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dhuri\Guj\BMS_Templates&amp;SampleData\SampleData\"/>
    </mc:Choice>
  </mc:AlternateContent>
  <bookViews>
    <workbookView xWindow="0" yWindow="0" windowWidth="24000" windowHeight="9510" tabRatio="880"/>
  </bookViews>
  <sheets>
    <sheet name="BridgeDetails" sheetId="2" r:id="rId1"/>
    <sheet name="Sheet1" sheetId="3" r:id="rId2"/>
  </sheets>
  <definedNames>
    <definedName name="_xlnm._FilterDatabase" localSheetId="0" hidden="1">BridgeDetails!$A$1:$AJ$160</definedName>
  </definedNames>
  <calcPr calcId="162913"/>
</workbook>
</file>

<file path=xl/calcChain.xml><?xml version="1.0" encoding="utf-8"?>
<calcChain xmlns="http://schemas.openxmlformats.org/spreadsheetml/2006/main">
  <c r="F89" i="3" l="1"/>
  <c r="F80" i="3"/>
  <c r="F81" i="3"/>
  <c r="F82" i="3"/>
  <c r="F83" i="3"/>
  <c r="F84" i="3"/>
  <c r="F85" i="3"/>
  <c r="F86" i="3"/>
  <c r="F87" i="3"/>
  <c r="F88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10" i="3"/>
  <c r="F11" i="3"/>
  <c r="F12" i="3"/>
  <c r="F13" i="3"/>
  <c r="F14" i="3"/>
  <c r="F15" i="3"/>
  <c r="F16" i="3"/>
  <c r="F17" i="3"/>
  <c r="F18" i="3"/>
  <c r="F19" i="3"/>
  <c r="F20" i="3"/>
  <c r="F21" i="3"/>
  <c r="F2" i="3"/>
  <c r="F3" i="3"/>
  <c r="F4" i="3"/>
  <c r="F5" i="3"/>
  <c r="F6" i="3"/>
  <c r="F7" i="3"/>
  <c r="F8" i="3"/>
  <c r="F9" i="3"/>
  <c r="F1" i="3"/>
</calcChain>
</file>

<file path=xl/sharedStrings.xml><?xml version="1.0" encoding="utf-8"?>
<sst xmlns="http://schemas.openxmlformats.org/spreadsheetml/2006/main" count="737" uniqueCount="212">
  <si>
    <t>RoadCode</t>
  </si>
  <si>
    <t>Chainage</t>
  </si>
  <si>
    <t>Direction</t>
  </si>
  <si>
    <t>DateofInspection</t>
  </si>
  <si>
    <t>ContractorFirm</t>
  </si>
  <si>
    <t>SupervisedConsultant</t>
  </si>
  <si>
    <t>DesignConsultant</t>
  </si>
  <si>
    <t>Remarks</t>
  </si>
  <si>
    <t>BridgeCode</t>
  </si>
  <si>
    <t>Latitude</t>
  </si>
  <si>
    <t>Longitude</t>
  </si>
  <si>
    <t>DesignLoading</t>
  </si>
  <si>
    <t>Repairsdonepriortoinventory</t>
  </si>
  <si>
    <t>OverallDeckwidth</t>
  </si>
  <si>
    <t>Carriagewaywidth</t>
  </si>
  <si>
    <t>AbutmentwallRailingtype</t>
  </si>
  <si>
    <t>FootpathonBridge</t>
  </si>
  <si>
    <t>FootPathWidthLHS</t>
  </si>
  <si>
    <t>FootPathWidthRHS</t>
  </si>
  <si>
    <t>KerbonBridge</t>
  </si>
  <si>
    <t>KerbWidthLHS</t>
  </si>
  <si>
    <t>KerbWidthRHS</t>
  </si>
  <si>
    <t>BT</t>
  </si>
  <si>
    <t>FootpathType</t>
  </si>
  <si>
    <t>SkewAngle</t>
  </si>
  <si>
    <t>Clearverticaldistance</t>
  </si>
  <si>
    <t>StreamCategory</t>
  </si>
  <si>
    <t>Crossingtherivertype</t>
  </si>
  <si>
    <t>Square</t>
  </si>
  <si>
    <t>Increasing</t>
  </si>
  <si>
    <t>SurveyYear</t>
  </si>
  <si>
    <t>Strctnum</t>
  </si>
  <si>
    <t>MainSuperStrctType</t>
  </si>
  <si>
    <t>Type1SpanNo</t>
  </si>
  <si>
    <t>Type1SpanLength</t>
  </si>
  <si>
    <t>Type2SpanNo</t>
  </si>
  <si>
    <t>Type2SpanLength</t>
  </si>
  <si>
    <t>Type3SpanNo</t>
  </si>
  <si>
    <t>Type3SpanLength</t>
  </si>
  <si>
    <t>TotalSpanNo</t>
  </si>
  <si>
    <t>SpanArrgmnt</t>
  </si>
  <si>
    <t>BrdgLen</t>
  </si>
  <si>
    <t>SkewValue</t>
  </si>
  <si>
    <t>PresentLoading</t>
  </si>
  <si>
    <t>BrdgOvrTop</t>
  </si>
  <si>
    <t>SignBrdDmgd</t>
  </si>
  <si>
    <t>SideSlopePitch</t>
  </si>
  <si>
    <t>SideSlopePitchType</t>
  </si>
  <si>
    <t>FloorPrtctPrvd</t>
  </si>
  <si>
    <t>FloorPrtctType</t>
  </si>
  <si>
    <t>NoSrvcDuctsFootpath</t>
  </si>
  <si>
    <t>RailWidth</t>
  </si>
  <si>
    <t>RailHeight</t>
  </si>
  <si>
    <t>CCRailing</t>
  </si>
  <si>
    <t>WearingCoatType</t>
  </si>
  <si>
    <t>ApprchSlabPrvd</t>
  </si>
  <si>
    <t>ApprchLength</t>
  </si>
  <si>
    <t>ApprchRoadWidth</t>
  </si>
  <si>
    <t>DrngSpoutsPrvd</t>
  </si>
  <si>
    <t>NoofSpoutsPerSpan</t>
  </si>
  <si>
    <t>ExpnJointExists</t>
  </si>
  <si>
    <t>ExpnJointsNo</t>
  </si>
  <si>
    <t>ExpnJointType</t>
  </si>
  <si>
    <t>SrvcLineCrosBrdg</t>
  </si>
  <si>
    <t>SrvcLineType</t>
  </si>
  <si>
    <t>NoofSrvcLine</t>
  </si>
  <si>
    <t>OrentofDrngPipe</t>
  </si>
  <si>
    <t>WaterWay</t>
  </si>
  <si>
    <t>LocofSrvc</t>
  </si>
  <si>
    <t>SrvcLinePresentOn</t>
  </si>
  <si>
    <t>DrngePipeMaterial</t>
  </si>
  <si>
    <t>BedMtrlType</t>
  </si>
  <si>
    <t>BrdgFunc</t>
  </si>
  <si>
    <t>RiverName</t>
  </si>
  <si>
    <t>NearByPlace</t>
  </si>
  <si>
    <t>BrdgGradient</t>
  </si>
  <si>
    <t>SuperStrctType</t>
  </si>
  <si>
    <t>CnstrctYear</t>
  </si>
  <si>
    <t>BrdgType</t>
  </si>
  <si>
    <t>HFLBedLevel</t>
  </si>
  <si>
    <t>PipesCount</t>
  </si>
  <si>
    <t>PipesDiameter</t>
  </si>
  <si>
    <t>SpacingBtwnPipes</t>
  </si>
  <si>
    <t>HeadwallLength</t>
  </si>
  <si>
    <t>PipeMtrl</t>
  </si>
  <si>
    <t>CushionAbovePipe</t>
  </si>
  <si>
    <t>Test</t>
  </si>
  <si>
    <t>P</t>
  </si>
  <si>
    <t>E</t>
  </si>
  <si>
    <t>One</t>
  </si>
  <si>
    <t>MDR_PND01_001</t>
  </si>
  <si>
    <t>Test Yeasr</t>
  </si>
  <si>
    <t>River Test</t>
  </si>
  <si>
    <t>Test Near place</t>
  </si>
  <si>
    <t>Test Contaractor Firm</t>
  </si>
  <si>
    <t xml:space="preserve"> Test SuperVis</t>
  </si>
  <si>
    <t xml:space="preserve"> Test DesignCon</t>
  </si>
  <si>
    <t>test Remark Sairam</t>
  </si>
  <si>
    <t>Yes</t>
  </si>
  <si>
    <t xml:space="preserve">No </t>
  </si>
  <si>
    <t>BrdgCatg</t>
  </si>
  <si>
    <t>PrtctWrksCondSev</t>
  </si>
  <si>
    <t>PrtctWrksCondExt</t>
  </si>
  <si>
    <t>SideSlpPitchArea</t>
  </si>
  <si>
    <t>FloorPrtctArea</t>
  </si>
  <si>
    <t>WtrwayBlockage</t>
  </si>
  <si>
    <t>BI:VR_PND20_002:0003.635</t>
  </si>
  <si>
    <t>A</t>
  </si>
  <si>
    <t>Text</t>
  </si>
  <si>
    <t>datetime</t>
  </si>
  <si>
    <t>Decimal</t>
  </si>
  <si>
    <t>int</t>
  </si>
  <si>
    <t>YearofConstruction</t>
  </si>
  <si>
    <t>TypeoftheBridge</t>
  </si>
  <si>
    <t>BridgeCategory</t>
  </si>
  <si>
    <t>FunctionofBridge</t>
  </si>
  <si>
    <t>NameofRiverNallah</t>
  </si>
  <si>
    <t>Nameofnearbyplace</t>
  </si>
  <si>
    <t>TypeofSuperStructure</t>
  </si>
  <si>
    <t>NoofSpans</t>
  </si>
  <si>
    <t xml:space="preserve">Type1SpanNo </t>
  </si>
  <si>
    <t>Integer</t>
  </si>
  <si>
    <t>ArrangementofSpans</t>
  </si>
  <si>
    <r>
      <t>Integer (</t>
    </r>
    <r>
      <rPr>
        <sz val="9"/>
        <color rgb="FFFF0000"/>
        <rFont val="Verdana"/>
        <family val="2"/>
      </rPr>
      <t>Text</t>
    </r>
    <r>
      <rPr>
        <sz val="9"/>
        <color theme="1"/>
        <rFont val="Verdana"/>
        <family val="2"/>
      </rPr>
      <t>)</t>
    </r>
  </si>
  <si>
    <t>OverallBridgelength</t>
  </si>
  <si>
    <t>bridgeovertopped</t>
  </si>
  <si>
    <r>
      <t>Text</t>
    </r>
    <r>
      <rPr>
        <sz val="9"/>
        <color rgb="FFFF0000"/>
        <rFont val="Verdana"/>
        <family val="2"/>
      </rPr>
      <t>(Boolean)</t>
    </r>
  </si>
  <si>
    <t>HFL</t>
  </si>
  <si>
    <t>SignBoardDamaged</t>
  </si>
  <si>
    <t>TypeofBedMaterial</t>
  </si>
  <si>
    <t>IstheStreamerodable</t>
  </si>
  <si>
    <t>Boolean</t>
  </si>
  <si>
    <t>WorksConditionSeverity</t>
  </si>
  <si>
    <t>WorksConditionExtent</t>
  </si>
  <si>
    <t>DamagedboulderapronpitchingArea</t>
  </si>
  <si>
    <t>Damagedflooringarea</t>
  </si>
  <si>
    <t>SolidorHallow</t>
  </si>
  <si>
    <t>No.SrvcDuctsFootpath</t>
  </si>
  <si>
    <t>Int</t>
  </si>
  <si>
    <t>Width</t>
  </si>
  <si>
    <t>height</t>
  </si>
  <si>
    <t>CCofRCCPost</t>
  </si>
  <si>
    <t>Typeofwearingcoat</t>
  </si>
  <si>
    <t>ApproachSlabprovided</t>
  </si>
  <si>
    <r>
      <t>Text(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</si>
  <si>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Length</t>
  </si>
  <si>
    <t>ApproachRoadTotalWidth</t>
  </si>
  <si>
    <t>DrainageSpoutsprovided</t>
  </si>
  <si>
    <t>Noofspouts</t>
  </si>
  <si>
    <t>OrientationofDrainagepipe</t>
  </si>
  <si>
    <t>PipeMaterial</t>
  </si>
  <si>
    <t>ExpansionJointExists</t>
  </si>
  <si>
    <t>ExpansionJointsTypes</t>
  </si>
  <si>
    <t>Isthereanyservicecrossingtheriverthroughth</t>
  </si>
  <si>
    <t>LocationofService</t>
  </si>
  <si>
    <t>No.ofSrvcLine</t>
  </si>
  <si>
    <t>Servicelineatonesideorbothsideofbridge</t>
  </si>
  <si>
    <t>Decreasing</t>
  </si>
  <si>
    <t>BD:ODR_RBD06_002:0002.891</t>
  </si>
  <si>
    <t>BD:SH005:0012.157</t>
  </si>
  <si>
    <t>BD:SH006A:0021.712</t>
  </si>
  <si>
    <t>BD:SH006A:0029.448</t>
  </si>
  <si>
    <t>BD:SH014:0072.623</t>
  </si>
  <si>
    <t>BD:SH015A:0026.696</t>
  </si>
  <si>
    <t>BD:SH015A:0031.248</t>
  </si>
  <si>
    <t>BD:SH015A:0039.398</t>
  </si>
  <si>
    <t>BD:SH025:0079.300</t>
  </si>
  <si>
    <t>BI:MDR_PND01_002:0002.000</t>
  </si>
  <si>
    <t>ODR_RBD06_002</t>
  </si>
  <si>
    <t>SH005</t>
  </si>
  <si>
    <t>SH006A</t>
  </si>
  <si>
    <t>SH014</t>
  </si>
  <si>
    <t>SH015A</t>
  </si>
  <si>
    <t>SH025</t>
  </si>
  <si>
    <t>MDR_PND01_002</t>
  </si>
  <si>
    <t>Test Year</t>
  </si>
  <si>
    <t>Khari River</t>
  </si>
  <si>
    <t>Khari river</t>
  </si>
  <si>
    <t>Mindhola River</t>
  </si>
  <si>
    <t>Khadipa Khadi</t>
  </si>
  <si>
    <t>Kaveri</t>
  </si>
  <si>
    <t>Galudi Khad</t>
  </si>
  <si>
    <t>Kaveri river</t>
  </si>
  <si>
    <t>Narmada canal</t>
  </si>
  <si>
    <t>Nagalpur</t>
  </si>
  <si>
    <t>Hathjan</t>
  </si>
  <si>
    <t>Vadaghan</t>
  </si>
  <si>
    <t>Kadipa</t>
  </si>
  <si>
    <t>Bhavandagad</t>
  </si>
  <si>
    <t>Chapaldhala</t>
  </si>
  <si>
    <t>Sandipini</t>
  </si>
  <si>
    <t>repais</t>
  </si>
  <si>
    <t>S</t>
  </si>
  <si>
    <t>G</t>
  </si>
  <si>
    <t>SS</t>
  </si>
  <si>
    <t>Oth</t>
  </si>
  <si>
    <t>Arrngmnt</t>
  </si>
  <si>
    <t>Skew</t>
  </si>
  <si>
    <t>No</t>
  </si>
  <si>
    <t>CC</t>
  </si>
  <si>
    <t>CP</t>
  </si>
  <si>
    <t>WL</t>
  </si>
  <si>
    <t>test Remark</t>
  </si>
  <si>
    <t>CI</t>
  </si>
  <si>
    <t>TP</t>
  </si>
  <si>
    <t>Wt</t>
  </si>
  <si>
    <t>Sw</t>
  </si>
  <si>
    <t>1-OneSide</t>
  </si>
  <si>
    <t>2-BothSides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</si>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</sst>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\ h:mm;@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9"/>
      <color theme="1"/>
      <name val="Verdana"/>
      <family val="2"/>
    </font>
    <font>
      <sz val="9"/>
      <color rgb="FF0070C0"/>
      <name val="Verdana"/>
      <family val="2"/>
    </font>
    <font>
      <sz val="9"/>
      <name val="Verdana"/>
      <family val="2"/>
    </font>
    <font>
      <sz val="9"/>
      <color rgb="FFFF0000"/>
      <name val="Verdana"/>
      <family val="2"/>
    </font>
    <font>
      <sz val="9"/>
      <color rgb="FF000000"/>
      <name val="Helvetica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2" borderId="0" xfId="0" applyFont="1" applyFill="1"/>
    <xf numFmtId="0" fontId="0" fillId="0" borderId="1" xfId="0" applyBorder="1"/>
    <xf numFmtId="0" fontId="1" fillId="2" borderId="1" xfId="0" applyFont="1" applyFill="1" applyBorder="1"/>
    <xf numFmtId="0" fontId="0" fillId="2" borderId="0" xfId="0" applyFill="1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0" applyFill="1" applyBorder="1"/>
    <xf numFmtId="0" fontId="8" fillId="0" borderId="1" xfId="0" applyFont="1" applyBorder="1"/>
    <xf numFmtId="0" fontId="8" fillId="0" borderId="1" xfId="0" applyFont="1" applyFill="1" applyBorder="1"/>
    <xf numFmtId="0" fontId="0" fillId="3" borderId="1" xfId="0" applyFill="1" applyBorder="1"/>
    <xf numFmtId="0" fontId="4" fillId="3" borderId="1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0" fillId="3" borderId="0" xfId="0" applyFill="1"/>
    <xf numFmtId="0" fontId="8" fillId="3" borderId="0" xfId="0" applyFont="1" applyFill="1"/>
    <xf numFmtId="0" fontId="3" fillId="0" borderId="1" xfId="0" applyFont="1" applyBorder="1"/>
    <xf numFmtId="0" fontId="9" fillId="0" borderId="1" xfId="0" applyFont="1" applyFill="1" applyBorder="1"/>
    <xf numFmtId="0" fontId="6" fillId="0" borderId="1" xfId="0" applyFont="1" applyFill="1" applyBorder="1" applyAlignment="1">
      <alignment vertical="center"/>
    </xf>
    <xf numFmtId="49" fontId="0" fillId="0" borderId="1" xfId="0" applyNumberFormat="1" applyBorder="1"/>
    <xf numFmtId="0" fontId="9" fillId="0" borderId="1" xfId="0" applyFon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Fill="1" applyAlignment="1">
      <alignment horizontal="left"/>
    </xf>
    <xf numFmtId="164" fontId="0" fillId="0" borderId="0" xfId="0" applyNumberFormat="1" applyAlignment="1">
      <alignment horizontal="left"/>
    </xf>
    <xf numFmtId="22" fontId="0" fillId="0" borderId="0" xfId="0" applyNumberForma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11"/>
  <sheetViews>
    <sheetView tabSelected="1" workbookViewId="0">
      <pane ySplit="1" topLeftCell="A2" activePane="bottomLeft" state="frozen"/>
      <selection sqref="A1:D1"/>
      <selection pane="bottomLeft" activeCell="H17" sqref="H17"/>
    </sheetView>
  </sheetViews>
  <sheetFormatPr defaultRowHeight="15" x14ac:dyDescent="0.25"/>
  <cols>
    <col min="1" max="1" width="27.5703125" bestFit="1" customWidth="1"/>
    <col min="2" max="2" width="16.42578125" bestFit="1" customWidth="1"/>
    <col min="3" max="3" width="16.140625" bestFit="1" customWidth="1"/>
    <col min="4" max="4" width="24.5703125" customWidth="1"/>
    <col min="5" max="5" width="10.85546875" bestFit="1" customWidth="1"/>
    <col min="6" max="6" width="17.7109375" bestFit="1" customWidth="1"/>
    <col min="7" max="7" width="9.85546875" bestFit="1" customWidth="1"/>
    <col min="8" max="8" width="9.140625" bestFit="1" customWidth="1"/>
    <col min="9" max="9" width="9" bestFit="1" customWidth="1"/>
    <col min="10" max="10" width="11" bestFit="1" customWidth="1"/>
    <col min="11" max="11" width="16.28515625" customWidth="1"/>
    <col min="12" max="12" width="9.140625" bestFit="1" customWidth="1"/>
    <col min="13" max="13" width="14.5703125" bestFit="1" customWidth="1"/>
    <col min="14" max="14" width="15.28515625" bestFit="1" customWidth="1"/>
    <col min="15" max="15" width="14.7109375" bestFit="1" customWidth="1"/>
    <col min="16" max="16" width="19.85546875" bestFit="1" customWidth="1"/>
    <col min="17" max="17" width="20.140625" bestFit="1" customWidth="1"/>
    <col min="18" max="18" width="20.7109375" bestFit="1" customWidth="1"/>
    <col min="19" max="19" width="16.7109375" bestFit="1" customWidth="1"/>
    <col min="20" max="20" width="27.42578125" bestFit="1" customWidth="1"/>
    <col min="21" max="21" width="19.140625" bestFit="1" customWidth="1"/>
    <col min="22" max="22" width="14.5703125" bestFit="1" customWidth="1"/>
    <col min="23" max="23" width="13.28515625" bestFit="1" customWidth="1"/>
    <col min="24" max="24" width="16.7109375" bestFit="1" customWidth="1"/>
    <col min="25" max="25" width="13.28515625" bestFit="1" customWidth="1"/>
    <col min="26" max="26" width="16.7109375" bestFit="1" customWidth="1"/>
    <col min="27" max="27" width="13.28515625" bestFit="1" customWidth="1"/>
    <col min="28" max="28" width="16.7109375" bestFit="1" customWidth="1"/>
    <col min="29" max="29" width="12.28515625" bestFit="1" customWidth="1"/>
    <col min="30" max="30" width="12.5703125" bestFit="1" customWidth="1"/>
    <col min="31" max="31" width="8.140625" bestFit="1" customWidth="1"/>
    <col min="32" max="33" width="10.85546875" bestFit="1" customWidth="1"/>
    <col min="34" max="34" width="14" bestFit="1" customWidth="1"/>
    <col min="35" max="35" width="14.85546875" bestFit="1" customWidth="1"/>
    <col min="36" max="36" width="11.42578125" bestFit="1" customWidth="1"/>
    <col min="37" max="37" width="12.7109375" bestFit="1" customWidth="1"/>
    <col min="38" max="38" width="12.28515625" bestFit="1" customWidth="1"/>
    <col min="39" max="39" width="19.85546875" bestFit="1" customWidth="1"/>
    <col min="40" max="40" width="12.85546875" bestFit="1" customWidth="1"/>
    <col min="41" max="41" width="11.140625" bestFit="1" customWidth="1"/>
    <col min="42" max="42" width="13.5703125" customWidth="1"/>
    <col min="43" max="43" width="17.42578125" bestFit="1" customWidth="1"/>
    <col min="44" max="44" width="15.42578125" bestFit="1" customWidth="1"/>
    <col min="45" max="45" width="21.42578125" customWidth="1"/>
    <col min="46" max="46" width="18.140625" bestFit="1" customWidth="1"/>
    <col min="47" max="47" width="12.42578125" bestFit="1" customWidth="1"/>
    <col min="48" max="48" width="10.5703125" bestFit="1" customWidth="1"/>
    <col min="49" max="49" width="14.42578125" bestFit="1" customWidth="1"/>
    <col min="50" max="50" width="18.85546875" bestFit="1" customWidth="1"/>
    <col min="51" max="51" width="13.85546875" bestFit="1" customWidth="1"/>
    <col min="52" max="52" width="14.140625" bestFit="1" customWidth="1"/>
    <col min="53" max="53" width="17" bestFit="1" customWidth="1"/>
    <col min="54" max="54" width="17.28515625" bestFit="1" customWidth="1"/>
    <col min="55" max="55" width="13.28515625" bestFit="1" customWidth="1"/>
    <col min="56" max="56" width="14" bestFit="1" customWidth="1"/>
    <col min="57" max="57" width="14.28515625" bestFit="1" customWidth="1"/>
    <col min="58" max="58" width="17.28515625" bestFit="1" customWidth="1"/>
    <col min="59" max="59" width="13.42578125" bestFit="1" customWidth="1"/>
    <col min="60" max="60" width="18" bestFit="1" customWidth="1"/>
    <col min="61" max="61" width="18.28515625" bestFit="1" customWidth="1"/>
    <col min="62" max="62" width="20.28515625" bestFit="1" customWidth="1"/>
    <col min="63" max="63" width="24.140625" bestFit="1" customWidth="1"/>
    <col min="64" max="64" width="9.85546875" bestFit="1" customWidth="1"/>
    <col min="65" max="65" width="10.140625" bestFit="1" customWidth="1"/>
    <col min="66" max="66" width="9.28515625" bestFit="1" customWidth="1"/>
    <col min="67" max="67" width="17" bestFit="1" customWidth="1"/>
    <col min="68" max="68" width="15.140625" bestFit="1" customWidth="1"/>
    <col min="69" max="69" width="13.42578125" bestFit="1" customWidth="1"/>
    <col min="70" max="70" width="17.5703125" bestFit="1" customWidth="1"/>
    <col min="71" max="71" width="15.28515625" bestFit="1" customWidth="1"/>
    <col min="72" max="72" width="19" bestFit="1" customWidth="1"/>
    <col min="73" max="73" width="16.28515625" bestFit="1" customWidth="1"/>
    <col min="74" max="74" width="18.140625" bestFit="1" customWidth="1"/>
    <col min="75" max="75" width="14.7109375" bestFit="1" customWidth="1"/>
    <col min="76" max="76" width="13.140625" bestFit="1" customWidth="1"/>
    <col min="77" max="77" width="14" bestFit="1" customWidth="1"/>
    <col min="78" max="78" width="16.28515625" bestFit="1" customWidth="1"/>
    <col min="79" max="79" width="12.5703125" bestFit="1" customWidth="1"/>
    <col min="80" max="80" width="9.28515625" bestFit="1" customWidth="1"/>
    <col min="81" max="81" width="12.7109375" bestFit="1" customWidth="1"/>
    <col min="82" max="82" width="18" bestFit="1" customWidth="1"/>
    <col min="83" max="83" width="8.85546875" bestFit="1" customWidth="1"/>
    <col min="84" max="84" width="17.7109375" bestFit="1" customWidth="1"/>
    <col min="85" max="85" width="17.28515625" bestFit="1" customWidth="1"/>
    <col min="86" max="86" width="16.28515625" bestFit="1" customWidth="1"/>
    <col min="87" max="87" width="14" bestFit="1" customWidth="1"/>
    <col min="88" max="88" width="16" bestFit="1" customWidth="1"/>
    <col min="89" max="89" width="11.5703125" bestFit="1" customWidth="1"/>
  </cols>
  <sheetData>
    <row r="1" spans="1:89" x14ac:dyDescent="0.25">
      <c r="A1" s="1" t="s">
        <v>8</v>
      </c>
      <c r="B1" s="1" t="s">
        <v>3</v>
      </c>
      <c r="C1" s="1" t="s">
        <v>0</v>
      </c>
      <c r="D1" s="4" t="s">
        <v>2</v>
      </c>
      <c r="E1" s="4" t="s">
        <v>30</v>
      </c>
      <c r="F1" s="1" t="s">
        <v>9</v>
      </c>
      <c r="G1" s="1" t="s">
        <v>10</v>
      </c>
      <c r="H1" s="4" t="s">
        <v>1</v>
      </c>
      <c r="I1" s="1" t="s">
        <v>31</v>
      </c>
      <c r="J1" s="4" t="s">
        <v>77</v>
      </c>
      <c r="K1" s="4" t="s">
        <v>78</v>
      </c>
      <c r="L1" s="4" t="s">
        <v>72</v>
      </c>
      <c r="M1" s="4" t="s">
        <v>73</v>
      </c>
      <c r="N1" s="4" t="s">
        <v>26</v>
      </c>
      <c r="O1" s="4" t="s">
        <v>74</v>
      </c>
      <c r="P1" s="1" t="s">
        <v>27</v>
      </c>
      <c r="Q1" s="4" t="s">
        <v>4</v>
      </c>
      <c r="R1" s="4" t="s">
        <v>5</v>
      </c>
      <c r="S1" s="4" t="s">
        <v>6</v>
      </c>
      <c r="T1" s="1" t="s">
        <v>12</v>
      </c>
      <c r="U1" s="4" t="s">
        <v>32</v>
      </c>
      <c r="V1" s="4" t="s">
        <v>76</v>
      </c>
      <c r="W1" s="4" t="s">
        <v>33</v>
      </c>
      <c r="X1" s="4" t="s">
        <v>34</v>
      </c>
      <c r="Y1" s="4" t="s">
        <v>35</v>
      </c>
      <c r="Z1" s="4" t="s">
        <v>36</v>
      </c>
      <c r="AA1" s="4" t="s">
        <v>37</v>
      </c>
      <c r="AB1" s="4" t="s">
        <v>38</v>
      </c>
      <c r="AC1" s="4" t="s">
        <v>39</v>
      </c>
      <c r="AD1" s="4" t="s">
        <v>40</v>
      </c>
      <c r="AE1" s="4" t="s">
        <v>41</v>
      </c>
      <c r="AF1" s="4" t="s">
        <v>24</v>
      </c>
      <c r="AG1" s="4" t="s">
        <v>42</v>
      </c>
      <c r="AH1" s="1" t="s">
        <v>11</v>
      </c>
      <c r="AI1" s="4" t="s">
        <v>43</v>
      </c>
      <c r="AJ1" s="4" t="s">
        <v>44</v>
      </c>
      <c r="AK1" s="4" t="s">
        <v>75</v>
      </c>
      <c r="AL1" s="4" t="s">
        <v>79</v>
      </c>
      <c r="AM1" s="4" t="s">
        <v>25</v>
      </c>
      <c r="AN1" s="4" t="s">
        <v>45</v>
      </c>
      <c r="AO1" s="4" t="s">
        <v>80</v>
      </c>
      <c r="AP1" s="4" t="s">
        <v>81</v>
      </c>
      <c r="AQ1" s="4" t="s">
        <v>82</v>
      </c>
      <c r="AR1" s="4" t="s">
        <v>83</v>
      </c>
      <c r="AS1" s="4" t="s">
        <v>84</v>
      </c>
      <c r="AT1" s="4" t="s">
        <v>85</v>
      </c>
      <c r="AU1" s="4" t="s">
        <v>71</v>
      </c>
      <c r="AV1" s="1" t="s">
        <v>67</v>
      </c>
      <c r="AW1" s="1" t="s">
        <v>46</v>
      </c>
      <c r="AX1" s="1" t="s">
        <v>47</v>
      </c>
      <c r="AY1" s="1" t="s">
        <v>48</v>
      </c>
      <c r="AZ1" s="1" t="s">
        <v>49</v>
      </c>
      <c r="BA1" s="1" t="s">
        <v>13</v>
      </c>
      <c r="BB1" s="1" t="s">
        <v>14</v>
      </c>
      <c r="BC1" s="1" t="s">
        <v>19</v>
      </c>
      <c r="BD1" s="1" t="s">
        <v>20</v>
      </c>
      <c r="BE1" s="1" t="s">
        <v>21</v>
      </c>
      <c r="BF1" s="1" t="s">
        <v>16</v>
      </c>
      <c r="BG1" s="3" t="s">
        <v>23</v>
      </c>
      <c r="BH1" s="1" t="s">
        <v>17</v>
      </c>
      <c r="BI1" s="1" t="s">
        <v>18</v>
      </c>
      <c r="BJ1" s="1" t="s">
        <v>50</v>
      </c>
      <c r="BK1" s="1" t="s">
        <v>15</v>
      </c>
      <c r="BL1" s="1" t="s">
        <v>51</v>
      </c>
      <c r="BM1" s="1" t="s">
        <v>52</v>
      </c>
      <c r="BN1" s="1" t="s">
        <v>53</v>
      </c>
      <c r="BO1" s="1" t="s">
        <v>54</v>
      </c>
      <c r="BP1" s="1" t="s">
        <v>55</v>
      </c>
      <c r="BQ1" s="1" t="s">
        <v>56</v>
      </c>
      <c r="BR1" s="1" t="s">
        <v>57</v>
      </c>
      <c r="BS1" s="1" t="s">
        <v>58</v>
      </c>
      <c r="BT1" s="1" t="s">
        <v>59</v>
      </c>
      <c r="BU1" s="1" t="s">
        <v>66</v>
      </c>
      <c r="BV1" s="1" t="s">
        <v>70</v>
      </c>
      <c r="BW1" s="1" t="s">
        <v>60</v>
      </c>
      <c r="BX1" s="1" t="s">
        <v>61</v>
      </c>
      <c r="BY1" s="1" t="s">
        <v>62</v>
      </c>
      <c r="BZ1" s="1" t="s">
        <v>63</v>
      </c>
      <c r="CA1" s="1" t="s">
        <v>64</v>
      </c>
      <c r="CB1" s="1" t="s">
        <v>68</v>
      </c>
      <c r="CC1" s="1" t="s">
        <v>65</v>
      </c>
      <c r="CD1" s="1" t="s">
        <v>69</v>
      </c>
      <c r="CE1" s="1" t="s">
        <v>100</v>
      </c>
      <c r="CF1" s="1" t="s">
        <v>101</v>
      </c>
      <c r="CG1" s="1" t="s">
        <v>102</v>
      </c>
      <c r="CH1" s="1" t="s">
        <v>103</v>
      </c>
      <c r="CI1" s="1" t="s">
        <v>104</v>
      </c>
      <c r="CJ1" s="1" t="s">
        <v>105</v>
      </c>
      <c r="CK1" s="1" t="s">
        <v>7</v>
      </c>
    </row>
    <row r="2" spans="1:89" x14ac:dyDescent="0.25">
      <c r="A2" t="s">
        <v>158</v>
      </c>
      <c r="B2" s="26">
        <v>45689</v>
      </c>
      <c r="C2" t="s">
        <v>168</v>
      </c>
      <c r="D2" t="s">
        <v>157</v>
      </c>
      <c r="E2">
        <v>2025</v>
      </c>
      <c r="F2">
        <v>0</v>
      </c>
      <c r="G2">
        <v>0</v>
      </c>
      <c r="H2">
        <v>2891</v>
      </c>
      <c r="I2" t="s">
        <v>86</v>
      </c>
      <c r="J2" t="s">
        <v>175</v>
      </c>
      <c r="K2">
        <v>1</v>
      </c>
      <c r="L2">
        <v>1</v>
      </c>
      <c r="M2" t="s">
        <v>92</v>
      </c>
      <c r="N2">
        <v>1</v>
      </c>
      <c r="O2" t="s">
        <v>93</v>
      </c>
      <c r="P2">
        <v>1</v>
      </c>
      <c r="Q2" t="s">
        <v>94</v>
      </c>
      <c r="R2" t="s">
        <v>95</v>
      </c>
      <c r="S2" t="s">
        <v>96</v>
      </c>
      <c r="T2" t="s">
        <v>191</v>
      </c>
      <c r="U2" t="s">
        <v>87</v>
      </c>
      <c r="V2">
        <v>1</v>
      </c>
      <c r="W2">
        <v>1</v>
      </c>
      <c r="X2">
        <v>1</v>
      </c>
      <c r="Y2">
        <v>1</v>
      </c>
      <c r="Z2">
        <v>1</v>
      </c>
      <c r="AA2">
        <v>1</v>
      </c>
      <c r="AB2">
        <v>1</v>
      </c>
      <c r="AC2">
        <v>1</v>
      </c>
      <c r="AD2" t="s">
        <v>196</v>
      </c>
      <c r="AE2">
        <v>1</v>
      </c>
      <c r="AF2" t="s">
        <v>28</v>
      </c>
      <c r="AG2">
        <v>1</v>
      </c>
      <c r="AH2">
        <v>1</v>
      </c>
      <c r="AI2">
        <v>1</v>
      </c>
      <c r="AJ2" t="s">
        <v>98</v>
      </c>
      <c r="AK2" t="s">
        <v>98</v>
      </c>
      <c r="AL2">
        <v>1</v>
      </c>
      <c r="AM2">
        <v>1</v>
      </c>
      <c r="AN2" t="s">
        <v>98</v>
      </c>
      <c r="AO2">
        <v>1</v>
      </c>
      <c r="AP2">
        <v>1</v>
      </c>
      <c r="AQ2">
        <v>1</v>
      </c>
      <c r="AR2">
        <v>1</v>
      </c>
      <c r="AS2">
        <v>1</v>
      </c>
      <c r="AT2">
        <v>1</v>
      </c>
      <c r="AU2">
        <v>1</v>
      </c>
      <c r="AV2">
        <v>1</v>
      </c>
      <c r="AW2" t="s">
        <v>98</v>
      </c>
      <c r="AX2">
        <v>1</v>
      </c>
      <c r="AY2" t="s">
        <v>98</v>
      </c>
      <c r="AZ2">
        <v>1</v>
      </c>
      <c r="BA2">
        <v>1</v>
      </c>
      <c r="BB2">
        <v>1</v>
      </c>
      <c r="BC2" t="s">
        <v>98</v>
      </c>
      <c r="BD2">
        <v>1</v>
      </c>
      <c r="BE2">
        <v>1</v>
      </c>
      <c r="BF2" t="s">
        <v>98</v>
      </c>
      <c r="BG2" s="2">
        <v>1</v>
      </c>
      <c r="BH2">
        <v>1</v>
      </c>
      <c r="BI2">
        <v>1</v>
      </c>
      <c r="BJ2">
        <v>1</v>
      </c>
      <c r="BK2">
        <v>1</v>
      </c>
      <c r="BL2">
        <v>1</v>
      </c>
      <c r="BM2">
        <v>1</v>
      </c>
      <c r="BN2">
        <v>1</v>
      </c>
      <c r="BO2" t="s">
        <v>22</v>
      </c>
      <c r="BP2" t="s">
        <v>98</v>
      </c>
      <c r="BQ2">
        <v>1</v>
      </c>
      <c r="BR2">
        <v>1</v>
      </c>
      <c r="BS2" t="s">
        <v>98</v>
      </c>
      <c r="BT2">
        <v>1</v>
      </c>
      <c r="BU2">
        <v>1</v>
      </c>
      <c r="BV2" t="s">
        <v>87</v>
      </c>
      <c r="BW2" t="s">
        <v>98</v>
      </c>
      <c r="BX2">
        <v>1</v>
      </c>
      <c r="BY2">
        <v>1</v>
      </c>
      <c r="BZ2" t="s">
        <v>98</v>
      </c>
      <c r="CA2" t="s">
        <v>88</v>
      </c>
      <c r="CB2" s="2">
        <v>1</v>
      </c>
      <c r="CC2">
        <v>1</v>
      </c>
      <c r="CD2" t="s">
        <v>207</v>
      </c>
      <c r="CE2">
        <v>2</v>
      </c>
      <c r="CF2">
        <v>1</v>
      </c>
      <c r="CG2" t="s">
        <v>107</v>
      </c>
      <c r="CH2">
        <v>1</v>
      </c>
      <c r="CI2">
        <v>1</v>
      </c>
      <c r="CJ2" t="s">
        <v>98</v>
      </c>
      <c r="CK2" t="s">
        <v>202</v>
      </c>
    </row>
    <row r="3" spans="1:89" x14ac:dyDescent="0.25">
      <c r="A3" t="s">
        <v>159</v>
      </c>
      <c r="B3" s="26">
        <v>45689.000011574077</v>
      </c>
      <c r="C3" t="s">
        <v>169</v>
      </c>
      <c r="D3" t="s">
        <v>157</v>
      </c>
      <c r="E3">
        <v>2025</v>
      </c>
      <c r="F3">
        <v>0</v>
      </c>
      <c r="G3">
        <v>0</v>
      </c>
      <c r="H3">
        <v>12157</v>
      </c>
      <c r="I3" t="s">
        <v>86</v>
      </c>
      <c r="J3" t="s">
        <v>175</v>
      </c>
      <c r="K3">
        <v>1</v>
      </c>
      <c r="L3">
        <v>1</v>
      </c>
      <c r="M3" t="s">
        <v>176</v>
      </c>
      <c r="N3">
        <v>1</v>
      </c>
      <c r="O3" t="s">
        <v>184</v>
      </c>
      <c r="P3">
        <v>1</v>
      </c>
      <c r="Q3" t="s">
        <v>94</v>
      </c>
      <c r="R3" t="s">
        <v>95</v>
      </c>
      <c r="S3" t="s">
        <v>96</v>
      </c>
      <c r="T3" t="s">
        <v>191</v>
      </c>
      <c r="U3" t="s">
        <v>87</v>
      </c>
      <c r="V3">
        <v>6</v>
      </c>
      <c r="W3">
        <v>8</v>
      </c>
      <c r="X3">
        <v>25</v>
      </c>
      <c r="Z3">
        <v>7</v>
      </c>
      <c r="AA3">
        <v>25</v>
      </c>
      <c r="AB3">
        <v>25</v>
      </c>
      <c r="AD3" t="s">
        <v>196</v>
      </c>
      <c r="AE3">
        <v>8111</v>
      </c>
      <c r="AF3" t="s">
        <v>197</v>
      </c>
      <c r="AG3">
        <v>55.3</v>
      </c>
      <c r="AH3">
        <v>1</v>
      </c>
      <c r="AI3">
        <v>4</v>
      </c>
      <c r="AJ3" t="s">
        <v>198</v>
      </c>
      <c r="AK3" t="s">
        <v>198</v>
      </c>
      <c r="AL3">
        <v>55.3</v>
      </c>
      <c r="AM3">
        <v>64</v>
      </c>
      <c r="AN3" t="s">
        <v>198</v>
      </c>
      <c r="AO3">
        <v>83</v>
      </c>
      <c r="AP3">
        <v>55.3</v>
      </c>
      <c r="AR3">
        <v>55.3</v>
      </c>
      <c r="AS3">
        <v>2</v>
      </c>
      <c r="AT3">
        <v>55.3</v>
      </c>
      <c r="AU3">
        <v>1</v>
      </c>
      <c r="AV3">
        <v>1</v>
      </c>
      <c r="AW3" t="s">
        <v>198</v>
      </c>
      <c r="AX3">
        <v>1</v>
      </c>
      <c r="AY3" t="s">
        <v>98</v>
      </c>
      <c r="AZ3">
        <v>1</v>
      </c>
      <c r="BA3">
        <v>44.9</v>
      </c>
      <c r="BB3">
        <v>44.9</v>
      </c>
      <c r="BC3" t="s">
        <v>198</v>
      </c>
      <c r="BD3">
        <v>44.9</v>
      </c>
      <c r="BE3">
        <v>44.9</v>
      </c>
      <c r="BF3" t="s">
        <v>98</v>
      </c>
      <c r="BG3">
        <v>1</v>
      </c>
      <c r="BH3">
        <v>22.2</v>
      </c>
      <c r="BI3">
        <v>22.2</v>
      </c>
      <c r="BJ3">
        <v>12</v>
      </c>
      <c r="BK3">
        <v>35</v>
      </c>
      <c r="BL3">
        <v>22.2</v>
      </c>
      <c r="BM3">
        <v>22.2</v>
      </c>
      <c r="BN3">
        <v>12</v>
      </c>
      <c r="BO3" t="s">
        <v>22</v>
      </c>
      <c r="BP3" t="s">
        <v>98</v>
      </c>
      <c r="BQ3">
        <v>35</v>
      </c>
      <c r="BR3">
        <v>22.2</v>
      </c>
      <c r="BS3" t="s">
        <v>98</v>
      </c>
      <c r="BT3">
        <v>22.2</v>
      </c>
      <c r="BU3">
        <v>1</v>
      </c>
      <c r="BV3" t="s">
        <v>87</v>
      </c>
      <c r="BW3" t="s">
        <v>98</v>
      </c>
      <c r="BX3">
        <v>12</v>
      </c>
      <c r="BY3">
        <v>1</v>
      </c>
      <c r="BZ3" t="s">
        <v>98</v>
      </c>
      <c r="CA3" t="s">
        <v>88</v>
      </c>
      <c r="CB3">
        <v>1</v>
      </c>
      <c r="CC3">
        <v>1</v>
      </c>
      <c r="CD3" t="s">
        <v>207</v>
      </c>
      <c r="CE3">
        <v>1</v>
      </c>
      <c r="CF3">
        <v>1</v>
      </c>
      <c r="CG3" t="s">
        <v>107</v>
      </c>
      <c r="CH3">
        <v>1</v>
      </c>
      <c r="CI3">
        <v>1</v>
      </c>
      <c r="CJ3" t="s">
        <v>98</v>
      </c>
      <c r="CK3" t="s">
        <v>202</v>
      </c>
    </row>
    <row r="4" spans="1:89" x14ac:dyDescent="0.25">
      <c r="A4" t="s">
        <v>160</v>
      </c>
      <c r="B4" s="26">
        <v>45689.000023148146</v>
      </c>
      <c r="C4" t="s">
        <v>170</v>
      </c>
      <c r="D4" t="s">
        <v>157</v>
      </c>
      <c r="E4">
        <v>2025</v>
      </c>
      <c r="F4">
        <v>0</v>
      </c>
      <c r="G4">
        <v>0</v>
      </c>
      <c r="H4">
        <v>21712</v>
      </c>
      <c r="I4" t="s">
        <v>86</v>
      </c>
      <c r="J4" t="s">
        <v>175</v>
      </c>
      <c r="K4">
        <v>2</v>
      </c>
      <c r="L4">
        <v>2</v>
      </c>
      <c r="M4" t="s">
        <v>177</v>
      </c>
      <c r="N4">
        <v>2</v>
      </c>
      <c r="O4" t="s">
        <v>185</v>
      </c>
      <c r="P4">
        <v>2</v>
      </c>
      <c r="Q4" t="s">
        <v>94</v>
      </c>
      <c r="R4" t="s">
        <v>95</v>
      </c>
      <c r="S4" t="s">
        <v>96</v>
      </c>
      <c r="T4" t="s">
        <v>191</v>
      </c>
      <c r="U4" t="s">
        <v>192</v>
      </c>
      <c r="V4">
        <v>7</v>
      </c>
      <c r="W4">
        <v>7</v>
      </c>
      <c r="X4">
        <v>64</v>
      </c>
      <c r="Y4">
        <v>8</v>
      </c>
      <c r="Z4">
        <v>6</v>
      </c>
      <c r="AA4">
        <v>64</v>
      </c>
      <c r="AB4">
        <v>64</v>
      </c>
      <c r="AC4">
        <v>7</v>
      </c>
      <c r="AD4" t="s">
        <v>196</v>
      </c>
      <c r="AE4">
        <v>23666</v>
      </c>
      <c r="AF4" t="s">
        <v>197</v>
      </c>
      <c r="AG4">
        <v>45.3</v>
      </c>
      <c r="AH4">
        <v>2</v>
      </c>
      <c r="AI4">
        <v>4</v>
      </c>
      <c r="AJ4" t="s">
        <v>98</v>
      </c>
      <c r="AK4" t="s">
        <v>98</v>
      </c>
      <c r="AL4">
        <v>45.3</v>
      </c>
      <c r="AM4">
        <v>12</v>
      </c>
      <c r="AN4" t="s">
        <v>98</v>
      </c>
      <c r="AO4">
        <v>75</v>
      </c>
      <c r="AP4">
        <v>45.3</v>
      </c>
      <c r="AQ4">
        <v>22</v>
      </c>
      <c r="AR4">
        <v>45.3</v>
      </c>
      <c r="AS4">
        <v>3</v>
      </c>
      <c r="AT4">
        <v>45.3</v>
      </c>
      <c r="AU4">
        <v>2</v>
      </c>
      <c r="AV4">
        <v>2</v>
      </c>
      <c r="AW4" t="s">
        <v>98</v>
      </c>
      <c r="AX4">
        <v>2</v>
      </c>
      <c r="AY4" t="s">
        <v>198</v>
      </c>
      <c r="AZ4">
        <v>2</v>
      </c>
      <c r="BA4">
        <v>45</v>
      </c>
      <c r="BB4">
        <v>45</v>
      </c>
      <c r="BC4" t="s">
        <v>98</v>
      </c>
      <c r="BD4">
        <v>45</v>
      </c>
      <c r="BE4">
        <v>45</v>
      </c>
      <c r="BF4" t="s">
        <v>198</v>
      </c>
      <c r="BG4">
        <v>2</v>
      </c>
      <c r="BH4">
        <v>45.9</v>
      </c>
      <c r="BI4">
        <v>45.9</v>
      </c>
      <c r="BJ4">
        <v>45</v>
      </c>
      <c r="BK4">
        <v>88</v>
      </c>
      <c r="BL4">
        <v>45.9</v>
      </c>
      <c r="BM4">
        <v>45.9</v>
      </c>
      <c r="BN4">
        <v>45</v>
      </c>
      <c r="BO4" t="s">
        <v>199</v>
      </c>
      <c r="BP4" t="s">
        <v>198</v>
      </c>
      <c r="BQ4">
        <v>88</v>
      </c>
      <c r="BR4">
        <v>45.9</v>
      </c>
      <c r="BS4" t="s">
        <v>198</v>
      </c>
      <c r="BT4">
        <v>45.9</v>
      </c>
      <c r="BU4">
        <v>2</v>
      </c>
      <c r="BV4" t="s">
        <v>203</v>
      </c>
      <c r="BW4" t="s">
        <v>198</v>
      </c>
      <c r="BX4">
        <v>45</v>
      </c>
      <c r="BY4">
        <v>2</v>
      </c>
      <c r="BZ4" t="s">
        <v>198</v>
      </c>
      <c r="CA4" t="s">
        <v>204</v>
      </c>
      <c r="CB4">
        <v>2</v>
      </c>
      <c r="CC4">
        <v>12</v>
      </c>
      <c r="CD4" t="s">
        <v>207</v>
      </c>
      <c r="CE4">
        <v>2</v>
      </c>
      <c r="CF4">
        <v>2</v>
      </c>
      <c r="CG4" t="s">
        <v>209</v>
      </c>
      <c r="CH4">
        <v>22.2</v>
      </c>
      <c r="CI4">
        <v>22.2</v>
      </c>
      <c r="CJ4" t="s">
        <v>198</v>
      </c>
      <c r="CK4" t="s">
        <v>202</v>
      </c>
    </row>
    <row r="5" spans="1:89" x14ac:dyDescent="0.25">
      <c r="A5" t="s">
        <v>161</v>
      </c>
      <c r="B5" s="26">
        <v>45689.000034722223</v>
      </c>
      <c r="C5" t="s">
        <v>170</v>
      </c>
      <c r="D5" t="s">
        <v>157</v>
      </c>
      <c r="E5">
        <v>2025</v>
      </c>
      <c r="F5">
        <v>0</v>
      </c>
      <c r="G5">
        <v>0</v>
      </c>
      <c r="H5">
        <v>29448</v>
      </c>
      <c r="I5" t="s">
        <v>86</v>
      </c>
      <c r="J5" t="s">
        <v>175</v>
      </c>
      <c r="K5">
        <v>1</v>
      </c>
      <c r="L5">
        <v>3</v>
      </c>
      <c r="M5" t="s">
        <v>178</v>
      </c>
      <c r="N5">
        <v>3</v>
      </c>
      <c r="O5" t="s">
        <v>186</v>
      </c>
      <c r="P5">
        <v>3</v>
      </c>
      <c r="Q5" t="s">
        <v>94</v>
      </c>
      <c r="R5" t="s">
        <v>95</v>
      </c>
      <c r="S5" t="s">
        <v>96</v>
      </c>
      <c r="T5" t="s">
        <v>191</v>
      </c>
      <c r="U5" t="s">
        <v>193</v>
      </c>
      <c r="V5">
        <v>8</v>
      </c>
      <c r="W5">
        <v>6</v>
      </c>
      <c r="X5">
        <v>12</v>
      </c>
      <c r="Y5">
        <v>7</v>
      </c>
      <c r="Z5">
        <v>7</v>
      </c>
      <c r="AA5">
        <v>12</v>
      </c>
      <c r="AB5">
        <v>12</v>
      </c>
      <c r="AC5">
        <v>6</v>
      </c>
      <c r="AD5" t="s">
        <v>196</v>
      </c>
      <c r="AE5">
        <v>4511</v>
      </c>
      <c r="AF5" t="s">
        <v>197</v>
      </c>
      <c r="AG5">
        <v>12.2</v>
      </c>
      <c r="AH5">
        <v>3</v>
      </c>
      <c r="AI5">
        <v>1</v>
      </c>
      <c r="AJ5" t="s">
        <v>198</v>
      </c>
      <c r="AK5" t="s">
        <v>198</v>
      </c>
      <c r="AL5">
        <v>12.2</v>
      </c>
      <c r="AM5">
        <v>55.3</v>
      </c>
      <c r="AN5" t="s">
        <v>198</v>
      </c>
      <c r="AO5">
        <v>12</v>
      </c>
      <c r="AP5">
        <v>12.2</v>
      </c>
      <c r="AQ5">
        <v>55.3</v>
      </c>
      <c r="AR5">
        <v>12.2</v>
      </c>
      <c r="AS5">
        <v>4</v>
      </c>
      <c r="AT5">
        <v>12.2</v>
      </c>
      <c r="AU5">
        <v>3</v>
      </c>
      <c r="AV5">
        <v>3</v>
      </c>
      <c r="AW5" t="s">
        <v>198</v>
      </c>
      <c r="AX5">
        <v>3</v>
      </c>
      <c r="AY5" t="s">
        <v>98</v>
      </c>
      <c r="AZ5">
        <v>3</v>
      </c>
      <c r="BB5">
        <v>78</v>
      </c>
      <c r="BC5" t="s">
        <v>198</v>
      </c>
      <c r="BE5">
        <v>78</v>
      </c>
      <c r="BF5" t="s">
        <v>98</v>
      </c>
      <c r="BG5">
        <v>3</v>
      </c>
      <c r="BH5">
        <v>44</v>
      </c>
      <c r="BI5">
        <v>44</v>
      </c>
      <c r="BJ5">
        <v>53</v>
      </c>
      <c r="BK5">
        <v>78</v>
      </c>
      <c r="BL5">
        <v>44</v>
      </c>
      <c r="BM5">
        <v>44</v>
      </c>
      <c r="BN5">
        <v>53</v>
      </c>
      <c r="BP5" t="s">
        <v>98</v>
      </c>
      <c r="BQ5">
        <v>78</v>
      </c>
      <c r="BR5">
        <v>44</v>
      </c>
      <c r="BS5" t="s">
        <v>98</v>
      </c>
      <c r="BT5">
        <v>44</v>
      </c>
      <c r="BU5">
        <v>1</v>
      </c>
      <c r="BV5" t="s">
        <v>87</v>
      </c>
      <c r="BW5" t="s">
        <v>98</v>
      </c>
      <c r="BX5">
        <v>78</v>
      </c>
      <c r="BY5">
        <v>3</v>
      </c>
      <c r="BZ5" t="s">
        <v>98</v>
      </c>
      <c r="CA5" t="s">
        <v>205</v>
      </c>
      <c r="CB5">
        <v>3</v>
      </c>
      <c r="CC5">
        <v>45</v>
      </c>
      <c r="CD5" t="s">
        <v>207</v>
      </c>
      <c r="CE5">
        <v>1</v>
      </c>
      <c r="CF5">
        <v>3</v>
      </c>
      <c r="CG5" t="s">
        <v>210</v>
      </c>
      <c r="CH5">
        <v>45.9</v>
      </c>
      <c r="CI5">
        <v>45.9</v>
      </c>
      <c r="CJ5" t="s">
        <v>98</v>
      </c>
      <c r="CK5" t="s">
        <v>202</v>
      </c>
    </row>
    <row r="6" spans="1:89" x14ac:dyDescent="0.25">
      <c r="A6" t="s">
        <v>162</v>
      </c>
      <c r="B6" s="26">
        <v>45689.0000462963</v>
      </c>
      <c r="C6" t="s">
        <v>171</v>
      </c>
      <c r="D6" t="s">
        <v>157</v>
      </c>
      <c r="E6">
        <v>2025</v>
      </c>
      <c r="F6">
        <v>0</v>
      </c>
      <c r="G6">
        <v>0</v>
      </c>
      <c r="H6">
        <v>72623</v>
      </c>
      <c r="I6" t="s">
        <v>86</v>
      </c>
      <c r="J6" t="s">
        <v>175</v>
      </c>
      <c r="K6">
        <v>2</v>
      </c>
      <c r="L6">
        <v>4</v>
      </c>
      <c r="M6" t="s">
        <v>179</v>
      </c>
      <c r="N6">
        <v>1</v>
      </c>
      <c r="O6" t="s">
        <v>187</v>
      </c>
      <c r="Q6" t="s">
        <v>94</v>
      </c>
      <c r="R6" t="s">
        <v>95</v>
      </c>
      <c r="S6" t="s">
        <v>96</v>
      </c>
      <c r="T6" t="s">
        <v>191</v>
      </c>
      <c r="U6" t="s">
        <v>107</v>
      </c>
      <c r="V6">
        <v>9</v>
      </c>
      <c r="W6">
        <v>7</v>
      </c>
      <c r="X6">
        <v>36</v>
      </c>
      <c r="Y6">
        <v>64</v>
      </c>
      <c r="AA6">
        <v>8</v>
      </c>
      <c r="AB6">
        <v>36</v>
      </c>
      <c r="AC6">
        <v>7</v>
      </c>
      <c r="AD6" t="s">
        <v>196</v>
      </c>
      <c r="AE6">
        <v>556</v>
      </c>
      <c r="AF6" t="s">
        <v>197</v>
      </c>
      <c r="AG6">
        <v>44.9</v>
      </c>
      <c r="AH6">
        <v>4</v>
      </c>
      <c r="AI6">
        <v>2</v>
      </c>
      <c r="AJ6" t="s">
        <v>98</v>
      </c>
      <c r="AK6" t="s">
        <v>98</v>
      </c>
      <c r="AL6">
        <v>44.9</v>
      </c>
      <c r="AM6">
        <v>45.3</v>
      </c>
      <c r="AN6" t="s">
        <v>98</v>
      </c>
      <c r="AO6">
        <v>28</v>
      </c>
      <c r="AP6">
        <v>44.9</v>
      </c>
      <c r="AQ6">
        <v>45.3</v>
      </c>
      <c r="AR6">
        <v>44.9</v>
      </c>
      <c r="AS6">
        <v>1</v>
      </c>
      <c r="AT6">
        <v>44.9</v>
      </c>
      <c r="AU6">
        <v>4</v>
      </c>
      <c r="AW6" t="s">
        <v>98</v>
      </c>
      <c r="AX6">
        <v>1</v>
      </c>
      <c r="AY6" t="s">
        <v>198</v>
      </c>
      <c r="AZ6">
        <v>1</v>
      </c>
      <c r="BA6">
        <v>42.5</v>
      </c>
      <c r="BB6">
        <v>42.5</v>
      </c>
      <c r="BC6" t="s">
        <v>98</v>
      </c>
      <c r="BD6">
        <v>42.5</v>
      </c>
      <c r="BE6">
        <v>42.5</v>
      </c>
      <c r="BF6" t="s">
        <v>198</v>
      </c>
      <c r="BG6">
        <v>1</v>
      </c>
      <c r="BH6">
        <v>78.8</v>
      </c>
      <c r="BI6">
        <v>78.8</v>
      </c>
      <c r="BJ6">
        <v>35</v>
      </c>
      <c r="BK6">
        <v>61</v>
      </c>
      <c r="BL6">
        <v>78.8</v>
      </c>
      <c r="BM6">
        <v>78.8</v>
      </c>
      <c r="BN6">
        <v>35</v>
      </c>
      <c r="BO6" t="s">
        <v>200</v>
      </c>
      <c r="BP6" t="s">
        <v>198</v>
      </c>
      <c r="BQ6">
        <v>61</v>
      </c>
      <c r="BR6">
        <v>78.8</v>
      </c>
      <c r="BS6" t="s">
        <v>198</v>
      </c>
      <c r="BT6">
        <v>78.8</v>
      </c>
      <c r="BU6">
        <v>2</v>
      </c>
      <c r="BV6" t="s">
        <v>203</v>
      </c>
      <c r="BW6" t="s">
        <v>198</v>
      </c>
      <c r="BX6">
        <v>65</v>
      </c>
      <c r="BY6">
        <v>4</v>
      </c>
      <c r="BZ6" t="s">
        <v>198</v>
      </c>
      <c r="CA6" t="s">
        <v>206</v>
      </c>
      <c r="CB6">
        <v>4</v>
      </c>
      <c r="CC6">
        <v>78</v>
      </c>
      <c r="CD6" t="s">
        <v>208</v>
      </c>
      <c r="CE6">
        <v>2</v>
      </c>
      <c r="CF6">
        <v>4</v>
      </c>
      <c r="CG6" t="s">
        <v>211</v>
      </c>
      <c r="CH6">
        <v>44</v>
      </c>
      <c r="CI6">
        <v>44</v>
      </c>
      <c r="CJ6" t="s">
        <v>198</v>
      </c>
      <c r="CK6" t="s">
        <v>202</v>
      </c>
    </row>
    <row r="7" spans="1:89" x14ac:dyDescent="0.25">
      <c r="A7" t="s">
        <v>163</v>
      </c>
      <c r="B7" s="26">
        <v>45689.000057870369</v>
      </c>
      <c r="C7" t="s">
        <v>172</v>
      </c>
      <c r="D7" t="s">
        <v>157</v>
      </c>
      <c r="E7">
        <v>2025</v>
      </c>
      <c r="F7">
        <v>0</v>
      </c>
      <c r="G7">
        <v>0</v>
      </c>
      <c r="H7">
        <v>26696</v>
      </c>
      <c r="I7" t="s">
        <v>86</v>
      </c>
      <c r="J7" t="s">
        <v>175</v>
      </c>
      <c r="K7">
        <v>2</v>
      </c>
      <c r="L7">
        <v>5</v>
      </c>
      <c r="N7">
        <v>2</v>
      </c>
      <c r="O7" t="s">
        <v>188</v>
      </c>
      <c r="P7">
        <v>1</v>
      </c>
      <c r="Q7" t="s">
        <v>94</v>
      </c>
      <c r="R7" t="s">
        <v>95</v>
      </c>
      <c r="S7" t="s">
        <v>96</v>
      </c>
      <c r="T7" t="s">
        <v>191</v>
      </c>
      <c r="U7" t="s">
        <v>194</v>
      </c>
      <c r="V7">
        <v>10</v>
      </c>
      <c r="W7">
        <v>8</v>
      </c>
      <c r="X7">
        <v>2</v>
      </c>
      <c r="Y7">
        <v>12</v>
      </c>
      <c r="Z7">
        <v>22</v>
      </c>
      <c r="AA7">
        <v>7</v>
      </c>
      <c r="AB7">
        <v>2</v>
      </c>
      <c r="AC7">
        <v>64</v>
      </c>
      <c r="AD7" t="s">
        <v>196</v>
      </c>
      <c r="AE7">
        <v>755</v>
      </c>
      <c r="AF7" t="s">
        <v>28</v>
      </c>
      <c r="AG7">
        <v>28.7</v>
      </c>
      <c r="AH7">
        <v>1</v>
      </c>
      <c r="AI7">
        <v>3</v>
      </c>
      <c r="AJ7" t="s">
        <v>198</v>
      </c>
      <c r="AK7" t="s">
        <v>98</v>
      </c>
      <c r="AL7">
        <v>28.7</v>
      </c>
      <c r="AM7">
        <v>12.2</v>
      </c>
      <c r="AN7" t="s">
        <v>198</v>
      </c>
      <c r="AO7">
        <v>43</v>
      </c>
      <c r="AQ7">
        <v>12.2</v>
      </c>
      <c r="AS7">
        <v>2</v>
      </c>
      <c r="AU7">
        <v>5</v>
      </c>
      <c r="AV7">
        <v>1</v>
      </c>
      <c r="AW7" t="s">
        <v>198</v>
      </c>
      <c r="AX7">
        <v>2</v>
      </c>
      <c r="AY7" t="s">
        <v>98</v>
      </c>
      <c r="AZ7">
        <v>2</v>
      </c>
      <c r="BA7">
        <v>77</v>
      </c>
      <c r="BB7">
        <v>77</v>
      </c>
      <c r="BC7" t="s">
        <v>198</v>
      </c>
      <c r="BD7">
        <v>77</v>
      </c>
      <c r="BE7">
        <v>77</v>
      </c>
      <c r="BF7" t="s">
        <v>98</v>
      </c>
      <c r="BG7">
        <v>2</v>
      </c>
      <c r="BH7">
        <v>94.4</v>
      </c>
      <c r="BI7">
        <v>94.4</v>
      </c>
      <c r="BJ7">
        <v>88</v>
      </c>
      <c r="BK7">
        <v>42</v>
      </c>
      <c r="BL7">
        <v>94.4</v>
      </c>
      <c r="BM7">
        <v>94.4</v>
      </c>
      <c r="BN7">
        <v>88</v>
      </c>
      <c r="BO7" t="s">
        <v>201</v>
      </c>
      <c r="BP7" t="s">
        <v>98</v>
      </c>
      <c r="BQ7">
        <v>42</v>
      </c>
      <c r="BR7">
        <v>94.4</v>
      </c>
      <c r="BS7" t="s">
        <v>98</v>
      </c>
      <c r="BT7">
        <v>94.4</v>
      </c>
      <c r="BU7">
        <v>1</v>
      </c>
      <c r="BV7" t="s">
        <v>87</v>
      </c>
      <c r="BW7" t="s">
        <v>98</v>
      </c>
      <c r="BX7">
        <v>23</v>
      </c>
      <c r="BY7">
        <v>5</v>
      </c>
      <c r="BZ7" t="s">
        <v>98</v>
      </c>
      <c r="CA7" t="s">
        <v>193</v>
      </c>
      <c r="CB7" s="2">
        <v>1</v>
      </c>
      <c r="CC7">
        <v>65</v>
      </c>
      <c r="CD7" t="s">
        <v>208</v>
      </c>
      <c r="CE7">
        <v>2</v>
      </c>
      <c r="CF7">
        <v>1</v>
      </c>
      <c r="CG7" t="s">
        <v>107</v>
      </c>
      <c r="CH7">
        <v>78.8</v>
      </c>
      <c r="CI7">
        <v>78.8</v>
      </c>
      <c r="CJ7" t="s">
        <v>98</v>
      </c>
      <c r="CK7" t="s">
        <v>202</v>
      </c>
    </row>
    <row r="8" spans="1:89" x14ac:dyDescent="0.25">
      <c r="A8" t="s">
        <v>164</v>
      </c>
      <c r="B8" s="26">
        <v>45689.000069444446</v>
      </c>
      <c r="C8" t="s">
        <v>172</v>
      </c>
      <c r="D8" t="s">
        <v>157</v>
      </c>
      <c r="E8">
        <v>2025</v>
      </c>
      <c r="F8">
        <v>0</v>
      </c>
      <c r="G8">
        <v>0</v>
      </c>
      <c r="H8">
        <v>31248</v>
      </c>
      <c r="I8" t="s">
        <v>86</v>
      </c>
      <c r="J8" t="s">
        <v>175</v>
      </c>
      <c r="K8">
        <v>1</v>
      </c>
      <c r="L8">
        <v>6</v>
      </c>
      <c r="M8" t="s">
        <v>180</v>
      </c>
      <c r="N8">
        <v>3</v>
      </c>
      <c r="O8" t="s">
        <v>189</v>
      </c>
      <c r="P8">
        <v>2</v>
      </c>
      <c r="Q8" t="s">
        <v>94</v>
      </c>
      <c r="R8" t="s">
        <v>95</v>
      </c>
      <c r="S8" t="s">
        <v>96</v>
      </c>
      <c r="T8" t="s">
        <v>191</v>
      </c>
      <c r="U8" t="s">
        <v>195</v>
      </c>
      <c r="V8">
        <v>11</v>
      </c>
      <c r="W8">
        <v>3</v>
      </c>
      <c r="Y8">
        <v>36</v>
      </c>
      <c r="Z8">
        <v>28</v>
      </c>
      <c r="AA8">
        <v>64</v>
      </c>
      <c r="AB8">
        <v>64</v>
      </c>
      <c r="AC8">
        <v>12</v>
      </c>
      <c r="AD8" t="s">
        <v>196</v>
      </c>
      <c r="AE8">
        <v>122</v>
      </c>
      <c r="AF8" t="s">
        <v>197</v>
      </c>
      <c r="AG8">
        <v>77.7</v>
      </c>
      <c r="AH8">
        <v>2</v>
      </c>
      <c r="AI8">
        <v>4</v>
      </c>
      <c r="AJ8" t="s">
        <v>98</v>
      </c>
      <c r="AK8" t="s">
        <v>198</v>
      </c>
      <c r="AL8">
        <v>12.2</v>
      </c>
      <c r="AM8">
        <v>44.9</v>
      </c>
      <c r="AN8" t="s">
        <v>198</v>
      </c>
      <c r="AO8">
        <v>99</v>
      </c>
      <c r="AP8">
        <v>55.3</v>
      </c>
      <c r="AQ8">
        <v>44.9</v>
      </c>
      <c r="AR8">
        <v>55.3</v>
      </c>
      <c r="AS8">
        <v>3</v>
      </c>
      <c r="AT8">
        <v>55.3</v>
      </c>
      <c r="AU8">
        <v>6</v>
      </c>
      <c r="AV8">
        <v>1</v>
      </c>
      <c r="AW8" t="s">
        <v>198</v>
      </c>
      <c r="AX8">
        <v>3</v>
      </c>
      <c r="AY8" t="s">
        <v>98</v>
      </c>
      <c r="AZ8">
        <v>3</v>
      </c>
      <c r="BA8">
        <v>65</v>
      </c>
      <c r="BB8">
        <v>65</v>
      </c>
      <c r="BC8" t="s">
        <v>198</v>
      </c>
      <c r="BD8">
        <v>65</v>
      </c>
      <c r="BE8">
        <v>65</v>
      </c>
      <c r="BF8" t="s">
        <v>98</v>
      </c>
      <c r="BG8">
        <v>3</v>
      </c>
      <c r="BH8">
        <v>12</v>
      </c>
      <c r="BI8">
        <v>12</v>
      </c>
      <c r="BJ8">
        <v>78</v>
      </c>
      <c r="BK8">
        <v>10</v>
      </c>
      <c r="BL8">
        <v>12</v>
      </c>
      <c r="BM8">
        <v>12</v>
      </c>
      <c r="BN8">
        <v>78</v>
      </c>
      <c r="BO8" t="s">
        <v>22</v>
      </c>
      <c r="BP8" t="s">
        <v>198</v>
      </c>
      <c r="BQ8">
        <v>10</v>
      </c>
      <c r="BR8">
        <v>12</v>
      </c>
      <c r="BS8" t="s">
        <v>198</v>
      </c>
      <c r="BT8">
        <v>12</v>
      </c>
      <c r="BU8">
        <v>1</v>
      </c>
      <c r="BV8" t="s">
        <v>87</v>
      </c>
      <c r="BW8" t="s">
        <v>98</v>
      </c>
      <c r="BX8">
        <v>89</v>
      </c>
      <c r="BY8">
        <v>6</v>
      </c>
      <c r="BZ8" t="s">
        <v>198</v>
      </c>
      <c r="CA8" t="s">
        <v>88</v>
      </c>
      <c r="CB8">
        <v>1</v>
      </c>
      <c r="CC8">
        <v>23</v>
      </c>
      <c r="CD8" t="s">
        <v>208</v>
      </c>
      <c r="CE8">
        <v>2</v>
      </c>
      <c r="CF8">
        <v>2</v>
      </c>
      <c r="CG8" t="s">
        <v>209</v>
      </c>
      <c r="CH8">
        <v>94.4</v>
      </c>
      <c r="CI8">
        <v>94.4</v>
      </c>
      <c r="CJ8" t="s">
        <v>198</v>
      </c>
      <c r="CK8" t="s">
        <v>202</v>
      </c>
    </row>
    <row r="9" spans="1:89" x14ac:dyDescent="0.25">
      <c r="A9" t="s">
        <v>165</v>
      </c>
      <c r="B9" s="26">
        <v>45689.000081018516</v>
      </c>
      <c r="C9" t="s">
        <v>172</v>
      </c>
      <c r="D9" t="s">
        <v>157</v>
      </c>
      <c r="E9">
        <v>2025</v>
      </c>
      <c r="F9">
        <v>0</v>
      </c>
      <c r="G9">
        <v>0</v>
      </c>
      <c r="H9">
        <v>39398</v>
      </c>
      <c r="I9" t="s">
        <v>86</v>
      </c>
      <c r="J9" t="s">
        <v>175</v>
      </c>
      <c r="K9">
        <v>2</v>
      </c>
      <c r="L9">
        <v>4</v>
      </c>
      <c r="M9" t="s">
        <v>181</v>
      </c>
      <c r="N9">
        <v>1</v>
      </c>
      <c r="P9">
        <v>3</v>
      </c>
      <c r="Q9" t="s">
        <v>94</v>
      </c>
      <c r="R9" t="s">
        <v>95</v>
      </c>
      <c r="S9" t="s">
        <v>96</v>
      </c>
      <c r="T9" t="s">
        <v>191</v>
      </c>
      <c r="V9">
        <v>12</v>
      </c>
      <c r="W9">
        <v>7</v>
      </c>
      <c r="X9">
        <v>7</v>
      </c>
      <c r="Y9">
        <v>19</v>
      </c>
      <c r="Z9">
        <v>64</v>
      </c>
      <c r="AA9">
        <v>17</v>
      </c>
      <c r="AB9">
        <v>12</v>
      </c>
      <c r="AC9">
        <v>8</v>
      </c>
      <c r="AD9" t="s">
        <v>196</v>
      </c>
      <c r="AE9">
        <v>54</v>
      </c>
      <c r="AF9" t="s">
        <v>28</v>
      </c>
      <c r="AH9">
        <v>3</v>
      </c>
      <c r="AI9">
        <v>1</v>
      </c>
      <c r="AJ9" t="s">
        <v>198</v>
      </c>
      <c r="AK9" t="s">
        <v>98</v>
      </c>
      <c r="AL9">
        <v>44.9</v>
      </c>
      <c r="AM9">
        <v>28.7</v>
      </c>
      <c r="AN9" t="s">
        <v>98</v>
      </c>
      <c r="AO9">
        <v>755</v>
      </c>
      <c r="AP9">
        <v>45.3</v>
      </c>
      <c r="AQ9">
        <v>45</v>
      </c>
      <c r="AR9">
        <v>45.3</v>
      </c>
      <c r="AS9">
        <v>4</v>
      </c>
      <c r="AT9">
        <v>45.3</v>
      </c>
      <c r="AU9">
        <v>7</v>
      </c>
      <c r="AV9">
        <v>2</v>
      </c>
      <c r="AW9" t="s">
        <v>98</v>
      </c>
      <c r="AX9">
        <v>1</v>
      </c>
      <c r="AY9" t="s">
        <v>198</v>
      </c>
      <c r="AZ9">
        <v>3</v>
      </c>
      <c r="BA9">
        <v>45.3</v>
      </c>
      <c r="BB9">
        <v>45.3</v>
      </c>
      <c r="BC9" t="s">
        <v>98</v>
      </c>
      <c r="BD9">
        <v>45.3</v>
      </c>
      <c r="BE9">
        <v>45.3</v>
      </c>
      <c r="BF9" t="s">
        <v>198</v>
      </c>
      <c r="BG9">
        <v>1</v>
      </c>
      <c r="BH9">
        <v>45</v>
      </c>
      <c r="BI9">
        <v>45</v>
      </c>
      <c r="BJ9">
        <v>61</v>
      </c>
      <c r="BK9">
        <v>61</v>
      </c>
      <c r="BL9">
        <v>45</v>
      </c>
      <c r="BM9">
        <v>45</v>
      </c>
      <c r="BN9">
        <v>61</v>
      </c>
      <c r="BO9" t="s">
        <v>22</v>
      </c>
      <c r="BP9" t="s">
        <v>198</v>
      </c>
      <c r="BQ9">
        <v>61</v>
      </c>
      <c r="BR9">
        <v>45</v>
      </c>
      <c r="BS9" t="s">
        <v>198</v>
      </c>
      <c r="BT9">
        <v>45</v>
      </c>
      <c r="BU9">
        <v>2</v>
      </c>
      <c r="BV9" t="s">
        <v>203</v>
      </c>
      <c r="BW9" t="s">
        <v>198</v>
      </c>
      <c r="BX9">
        <v>45</v>
      </c>
      <c r="BY9">
        <v>7</v>
      </c>
      <c r="BZ9" t="s">
        <v>198</v>
      </c>
      <c r="CA9" t="s">
        <v>88</v>
      </c>
      <c r="CB9">
        <v>2</v>
      </c>
      <c r="CC9">
        <v>89</v>
      </c>
      <c r="CD9" t="s">
        <v>208</v>
      </c>
      <c r="CE9">
        <v>1</v>
      </c>
      <c r="CF9">
        <v>3</v>
      </c>
      <c r="CG9" t="s">
        <v>210</v>
      </c>
      <c r="CH9">
        <v>12</v>
      </c>
      <c r="CI9">
        <v>12</v>
      </c>
      <c r="CJ9" t="s">
        <v>198</v>
      </c>
      <c r="CK9" t="s">
        <v>202</v>
      </c>
    </row>
    <row r="10" spans="1:89" x14ac:dyDescent="0.25">
      <c r="A10" t="s">
        <v>166</v>
      </c>
      <c r="B10" s="26">
        <v>45689.000092592592</v>
      </c>
      <c r="C10" t="s">
        <v>173</v>
      </c>
      <c r="D10" t="s">
        <v>157</v>
      </c>
      <c r="E10">
        <v>2025</v>
      </c>
      <c r="F10">
        <v>0</v>
      </c>
      <c r="G10">
        <v>0</v>
      </c>
      <c r="H10">
        <v>79300</v>
      </c>
      <c r="I10" t="s">
        <v>86</v>
      </c>
      <c r="J10" t="s">
        <v>175</v>
      </c>
      <c r="K10">
        <v>2</v>
      </c>
      <c r="L10">
        <v>5</v>
      </c>
      <c r="M10" t="s">
        <v>182</v>
      </c>
      <c r="N10">
        <v>2</v>
      </c>
      <c r="O10" t="s">
        <v>190</v>
      </c>
      <c r="P10">
        <v>3</v>
      </c>
      <c r="Q10" t="s">
        <v>94</v>
      </c>
      <c r="R10" t="s">
        <v>95</v>
      </c>
      <c r="S10" t="s">
        <v>96</v>
      </c>
      <c r="T10" t="s">
        <v>191</v>
      </c>
      <c r="U10" t="s">
        <v>107</v>
      </c>
      <c r="V10">
        <v>13</v>
      </c>
      <c r="Y10">
        <v>75</v>
      </c>
      <c r="Z10">
        <v>12</v>
      </c>
      <c r="AA10">
        <v>41</v>
      </c>
      <c r="AB10">
        <v>36</v>
      </c>
      <c r="AC10">
        <v>7</v>
      </c>
      <c r="AD10" t="s">
        <v>196</v>
      </c>
      <c r="AE10">
        <v>62</v>
      </c>
      <c r="AF10" t="s">
        <v>28</v>
      </c>
      <c r="AG10">
        <v>55</v>
      </c>
      <c r="AH10">
        <v>4</v>
      </c>
      <c r="AI10">
        <v>2</v>
      </c>
      <c r="AJ10" t="s">
        <v>98</v>
      </c>
      <c r="AK10" t="s">
        <v>198</v>
      </c>
      <c r="AL10">
        <v>64</v>
      </c>
      <c r="AM10">
        <v>64</v>
      </c>
      <c r="AN10" t="s">
        <v>198</v>
      </c>
      <c r="AO10">
        <v>248</v>
      </c>
      <c r="AP10">
        <v>12.2</v>
      </c>
      <c r="AR10">
        <v>12.2</v>
      </c>
      <c r="AS10">
        <v>3</v>
      </c>
      <c r="AT10">
        <v>12.2</v>
      </c>
      <c r="AU10">
        <v>8</v>
      </c>
      <c r="AV10">
        <v>3</v>
      </c>
      <c r="AW10" t="s">
        <v>198</v>
      </c>
      <c r="AX10">
        <v>2</v>
      </c>
      <c r="AY10" t="s">
        <v>98</v>
      </c>
      <c r="AZ10">
        <v>3</v>
      </c>
      <c r="BA10">
        <v>83.3</v>
      </c>
      <c r="BB10">
        <v>83.3</v>
      </c>
      <c r="BC10" t="s">
        <v>198</v>
      </c>
      <c r="BD10">
        <v>83.3</v>
      </c>
      <c r="BE10">
        <v>83.3</v>
      </c>
      <c r="BF10" t="s">
        <v>98</v>
      </c>
      <c r="BG10">
        <v>2</v>
      </c>
      <c r="BH10">
        <v>53</v>
      </c>
      <c r="BI10">
        <v>53</v>
      </c>
      <c r="BJ10">
        <v>42</v>
      </c>
      <c r="BK10">
        <v>42</v>
      </c>
      <c r="BL10">
        <v>53</v>
      </c>
      <c r="BM10">
        <v>53</v>
      </c>
      <c r="BN10">
        <v>42</v>
      </c>
      <c r="BO10" t="s">
        <v>199</v>
      </c>
      <c r="BP10" t="s">
        <v>98</v>
      </c>
      <c r="BQ10">
        <v>42</v>
      </c>
      <c r="BR10">
        <v>53</v>
      </c>
      <c r="BS10" t="s">
        <v>98</v>
      </c>
      <c r="BT10">
        <v>53</v>
      </c>
      <c r="BU10">
        <v>1</v>
      </c>
      <c r="BV10" t="s">
        <v>87</v>
      </c>
      <c r="BW10" t="s">
        <v>98</v>
      </c>
      <c r="BX10">
        <v>52</v>
      </c>
      <c r="BY10">
        <v>8</v>
      </c>
      <c r="BZ10" t="s">
        <v>98</v>
      </c>
      <c r="CA10" t="s">
        <v>204</v>
      </c>
      <c r="CB10">
        <v>3</v>
      </c>
      <c r="CC10">
        <v>45</v>
      </c>
      <c r="CD10" t="s">
        <v>207</v>
      </c>
      <c r="CE10">
        <v>2</v>
      </c>
      <c r="CF10">
        <v>4</v>
      </c>
      <c r="CG10" t="s">
        <v>211</v>
      </c>
      <c r="CH10">
        <v>45</v>
      </c>
      <c r="CI10">
        <v>45</v>
      </c>
      <c r="CJ10" t="s">
        <v>98</v>
      </c>
      <c r="CK10" t="s">
        <v>202</v>
      </c>
    </row>
    <row r="11" spans="1:89" x14ac:dyDescent="0.25">
      <c r="A11" t="s">
        <v>167</v>
      </c>
      <c r="B11" s="26">
        <v>45689.000104166669</v>
      </c>
      <c r="C11" t="s">
        <v>174</v>
      </c>
      <c r="D11" t="s">
        <v>157</v>
      </c>
      <c r="E11">
        <v>2025</v>
      </c>
      <c r="F11">
        <v>0</v>
      </c>
      <c r="G11">
        <v>0</v>
      </c>
      <c r="H11">
        <v>2000</v>
      </c>
      <c r="I11" t="s">
        <v>86</v>
      </c>
      <c r="J11" t="s">
        <v>175</v>
      </c>
      <c r="K11">
        <v>1</v>
      </c>
      <c r="L11">
        <v>6</v>
      </c>
      <c r="M11" t="s">
        <v>183</v>
      </c>
      <c r="N11">
        <v>3</v>
      </c>
      <c r="P11">
        <v>3</v>
      </c>
      <c r="Q11" t="s">
        <v>94</v>
      </c>
      <c r="R11" t="s">
        <v>95</v>
      </c>
      <c r="S11" t="s">
        <v>96</v>
      </c>
      <c r="T11" t="s">
        <v>191</v>
      </c>
      <c r="U11" t="s">
        <v>194</v>
      </c>
      <c r="V11">
        <v>22</v>
      </c>
      <c r="W11">
        <v>6</v>
      </c>
      <c r="X11">
        <v>45</v>
      </c>
      <c r="Y11">
        <v>18</v>
      </c>
      <c r="Z11">
        <v>36</v>
      </c>
      <c r="AA11">
        <v>13</v>
      </c>
      <c r="AC11">
        <v>64</v>
      </c>
      <c r="AD11" t="s">
        <v>196</v>
      </c>
      <c r="AE11">
        <v>788</v>
      </c>
      <c r="AF11" t="s">
        <v>28</v>
      </c>
      <c r="AG11">
        <v>77.7</v>
      </c>
      <c r="AH11">
        <v>5</v>
      </c>
      <c r="AI11">
        <v>3</v>
      </c>
      <c r="AJ11" t="s">
        <v>198</v>
      </c>
      <c r="AK11" t="s">
        <v>98</v>
      </c>
      <c r="AL11">
        <v>12</v>
      </c>
      <c r="AM11">
        <v>12</v>
      </c>
      <c r="AN11" t="s">
        <v>98</v>
      </c>
      <c r="AO11">
        <v>77</v>
      </c>
      <c r="AP11">
        <v>44.9</v>
      </c>
      <c r="AQ11">
        <v>42.5</v>
      </c>
      <c r="AR11">
        <v>44.9</v>
      </c>
      <c r="AS11">
        <v>4</v>
      </c>
      <c r="AT11">
        <v>44.9</v>
      </c>
      <c r="AU11">
        <v>9</v>
      </c>
      <c r="AV11">
        <v>3</v>
      </c>
      <c r="AW11" t="s">
        <v>98</v>
      </c>
      <c r="AX11">
        <v>3</v>
      </c>
      <c r="AY11" t="s">
        <v>198</v>
      </c>
      <c r="AZ11">
        <v>3</v>
      </c>
      <c r="BA11">
        <v>83.3</v>
      </c>
      <c r="BC11" t="s">
        <v>98</v>
      </c>
      <c r="BD11">
        <v>83.3</v>
      </c>
      <c r="BF11" t="s">
        <v>198</v>
      </c>
      <c r="BG11">
        <v>3</v>
      </c>
      <c r="BH11">
        <v>35</v>
      </c>
      <c r="BI11">
        <v>35</v>
      </c>
      <c r="BJ11">
        <v>58</v>
      </c>
      <c r="BK11">
        <v>10</v>
      </c>
      <c r="BL11">
        <v>35</v>
      </c>
      <c r="BM11">
        <v>35</v>
      </c>
      <c r="BN11">
        <v>58</v>
      </c>
      <c r="BP11" t="s">
        <v>198</v>
      </c>
      <c r="BQ11">
        <v>10</v>
      </c>
      <c r="BR11">
        <v>35</v>
      </c>
      <c r="BS11" t="s">
        <v>198</v>
      </c>
      <c r="BT11">
        <v>35</v>
      </c>
      <c r="BU11">
        <v>2</v>
      </c>
      <c r="BV11" t="s">
        <v>203</v>
      </c>
      <c r="BW11" t="s">
        <v>198</v>
      </c>
      <c r="BX11">
        <v>58</v>
      </c>
      <c r="BY11">
        <v>9</v>
      </c>
      <c r="BZ11" t="s">
        <v>198</v>
      </c>
      <c r="CA11" t="s">
        <v>205</v>
      </c>
      <c r="CB11">
        <v>4</v>
      </c>
      <c r="CC11">
        <v>52</v>
      </c>
      <c r="CD11" t="s">
        <v>208</v>
      </c>
      <c r="CE11">
        <v>1</v>
      </c>
      <c r="CF11">
        <v>4</v>
      </c>
      <c r="CG11" t="s">
        <v>211</v>
      </c>
      <c r="CH11">
        <v>53</v>
      </c>
      <c r="CI11">
        <v>53</v>
      </c>
      <c r="CJ11" t="s">
        <v>98</v>
      </c>
      <c r="CK11" t="s">
        <v>202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workbookViewId="0">
      <selection activeCell="B2" sqref="B2"/>
    </sheetView>
  </sheetViews>
  <sheetFormatPr defaultRowHeight="15" x14ac:dyDescent="0.25"/>
  <cols>
    <col min="1" max="1" width="27.42578125" bestFit="1" customWidth="1"/>
    <col min="2" max="2" width="25.140625" style="24" bestFit="1" customWidth="1"/>
    <col min="3" max="3" width="24.85546875" customWidth="1"/>
    <col min="4" max="4" width="19" bestFit="1" customWidth="1"/>
  </cols>
  <sheetData>
    <row r="1" spans="1:8" x14ac:dyDescent="0.25">
      <c r="A1" s="1" t="s">
        <v>8</v>
      </c>
      <c r="B1" s="22" t="s">
        <v>106</v>
      </c>
      <c r="C1" s="5" t="s">
        <v>8</v>
      </c>
      <c r="D1" s="2"/>
      <c r="E1" s="6" t="s">
        <v>108</v>
      </c>
      <c r="F1" t="b">
        <f>A1=C1</f>
        <v>1</v>
      </c>
    </row>
    <row r="2" spans="1:8" x14ac:dyDescent="0.25">
      <c r="A2" s="1" t="s">
        <v>3</v>
      </c>
      <c r="B2" s="25">
        <v>44136.5</v>
      </c>
      <c r="C2" s="5" t="s">
        <v>3</v>
      </c>
      <c r="D2" s="5"/>
      <c r="E2" s="5" t="s">
        <v>109</v>
      </c>
      <c r="F2" t="b">
        <f t="shared" ref="F2:F65" si="0">A2=C2</f>
        <v>1</v>
      </c>
    </row>
    <row r="3" spans="1:8" x14ac:dyDescent="0.25">
      <c r="A3" s="1" t="s">
        <v>0</v>
      </c>
      <c r="B3" s="22" t="s">
        <v>90</v>
      </c>
      <c r="C3" s="5" t="s">
        <v>0</v>
      </c>
      <c r="D3" s="5"/>
      <c r="E3" s="5" t="s">
        <v>108</v>
      </c>
      <c r="F3" t="b">
        <f t="shared" si="0"/>
        <v>1</v>
      </c>
    </row>
    <row r="4" spans="1:8" x14ac:dyDescent="0.25">
      <c r="A4" s="4" t="s">
        <v>2</v>
      </c>
      <c r="B4" s="22" t="s">
        <v>29</v>
      </c>
      <c r="C4" s="5" t="s">
        <v>2</v>
      </c>
      <c r="D4" s="5"/>
      <c r="E4" s="5" t="s">
        <v>108</v>
      </c>
      <c r="F4" t="b">
        <f t="shared" si="0"/>
        <v>1</v>
      </c>
    </row>
    <row r="5" spans="1:8" x14ac:dyDescent="0.25">
      <c r="A5" s="4" t="s">
        <v>30</v>
      </c>
      <c r="B5" s="22">
        <v>2020</v>
      </c>
      <c r="C5" s="5" t="s">
        <v>30</v>
      </c>
      <c r="D5" s="5"/>
      <c r="E5" s="5" t="s">
        <v>108</v>
      </c>
      <c r="F5" t="b">
        <f t="shared" si="0"/>
        <v>1</v>
      </c>
      <c r="H5" s="26"/>
    </row>
    <row r="6" spans="1:8" x14ac:dyDescent="0.25">
      <c r="A6" s="1" t="s">
        <v>9</v>
      </c>
      <c r="B6" s="22">
        <v>789.36</v>
      </c>
      <c r="C6" s="5" t="s">
        <v>9</v>
      </c>
      <c r="D6" s="5"/>
      <c r="E6" s="5" t="s">
        <v>110</v>
      </c>
      <c r="F6" t="b">
        <f t="shared" si="0"/>
        <v>1</v>
      </c>
    </row>
    <row r="7" spans="1:8" x14ac:dyDescent="0.25">
      <c r="A7" s="1" t="s">
        <v>10</v>
      </c>
      <c r="B7" s="22">
        <v>925.5</v>
      </c>
      <c r="C7" s="5" t="s">
        <v>10</v>
      </c>
      <c r="D7" s="5"/>
      <c r="E7" s="5" t="s">
        <v>110</v>
      </c>
      <c r="F7" t="b">
        <f t="shared" si="0"/>
        <v>1</v>
      </c>
    </row>
    <row r="8" spans="1:8" x14ac:dyDescent="0.25">
      <c r="A8" s="4" t="s">
        <v>1</v>
      </c>
      <c r="B8" s="22">
        <v>88234</v>
      </c>
      <c r="C8" s="7" t="s">
        <v>1</v>
      </c>
      <c r="D8" s="7"/>
      <c r="E8" s="7" t="s">
        <v>111</v>
      </c>
      <c r="F8" t="b">
        <f t="shared" si="0"/>
        <v>1</v>
      </c>
    </row>
    <row r="9" spans="1:8" x14ac:dyDescent="0.25">
      <c r="A9" s="1" t="s">
        <v>31</v>
      </c>
      <c r="B9" s="22" t="s">
        <v>86</v>
      </c>
      <c r="C9" s="7" t="s">
        <v>31</v>
      </c>
      <c r="D9" s="7"/>
      <c r="E9" s="7" t="s">
        <v>108</v>
      </c>
      <c r="F9" t="b">
        <f t="shared" si="0"/>
        <v>1</v>
      </c>
    </row>
    <row r="10" spans="1:8" x14ac:dyDescent="0.25">
      <c r="A10" s="4" t="s">
        <v>77</v>
      </c>
      <c r="B10" s="22" t="s">
        <v>91</v>
      </c>
      <c r="C10" s="5" t="s">
        <v>112</v>
      </c>
      <c r="D10" s="5" t="s">
        <v>77</v>
      </c>
      <c r="E10" s="5" t="s">
        <v>108</v>
      </c>
      <c r="F10" t="b">
        <f t="shared" si="0"/>
        <v>0</v>
      </c>
    </row>
    <row r="11" spans="1:8" x14ac:dyDescent="0.25">
      <c r="A11" s="4" t="s">
        <v>78</v>
      </c>
      <c r="B11" s="22">
        <v>1</v>
      </c>
      <c r="C11" s="5" t="s">
        <v>113</v>
      </c>
      <c r="D11" s="5" t="s">
        <v>78</v>
      </c>
      <c r="E11" s="5" t="s">
        <v>108</v>
      </c>
      <c r="F11" t="b">
        <f t="shared" si="0"/>
        <v>0</v>
      </c>
    </row>
    <row r="12" spans="1:8" x14ac:dyDescent="0.25">
      <c r="A12" s="1" t="s">
        <v>100</v>
      </c>
      <c r="B12" s="22">
        <v>2</v>
      </c>
      <c r="C12" s="8" t="s">
        <v>114</v>
      </c>
      <c r="D12" s="8" t="s">
        <v>100</v>
      </c>
      <c r="E12" s="8" t="s">
        <v>108</v>
      </c>
      <c r="F12" t="e">
        <f>#REF!=C12</f>
        <v>#REF!</v>
      </c>
    </row>
    <row r="13" spans="1:8" x14ac:dyDescent="0.25">
      <c r="A13" s="4" t="s">
        <v>72</v>
      </c>
      <c r="B13" s="22">
        <v>1</v>
      </c>
      <c r="C13" s="5" t="s">
        <v>115</v>
      </c>
      <c r="D13" s="5" t="s">
        <v>72</v>
      </c>
      <c r="E13" s="5" t="s">
        <v>108</v>
      </c>
      <c r="F13" t="b">
        <f t="shared" si="0"/>
        <v>0</v>
      </c>
    </row>
    <row r="14" spans="1:8" x14ac:dyDescent="0.25">
      <c r="A14" s="4" t="s">
        <v>73</v>
      </c>
      <c r="B14" s="22" t="s">
        <v>92</v>
      </c>
      <c r="C14" s="5" t="s">
        <v>116</v>
      </c>
      <c r="D14" s="5" t="s">
        <v>73</v>
      </c>
      <c r="E14" s="5" t="s">
        <v>108</v>
      </c>
      <c r="F14" t="b">
        <f t="shared" si="0"/>
        <v>0</v>
      </c>
    </row>
    <row r="15" spans="1:8" x14ac:dyDescent="0.25">
      <c r="A15" s="4" t="s">
        <v>26</v>
      </c>
      <c r="B15" s="22">
        <v>1</v>
      </c>
      <c r="C15" s="5" t="s">
        <v>26</v>
      </c>
      <c r="D15" s="5"/>
      <c r="E15" s="5" t="s">
        <v>108</v>
      </c>
      <c r="F15" t="b">
        <f t="shared" si="0"/>
        <v>1</v>
      </c>
    </row>
    <row r="16" spans="1:8" x14ac:dyDescent="0.25">
      <c r="A16" s="4" t="s">
        <v>74</v>
      </c>
      <c r="B16" s="22" t="s">
        <v>93</v>
      </c>
      <c r="C16" s="5" t="s">
        <v>117</v>
      </c>
      <c r="D16" s="5" t="s">
        <v>74</v>
      </c>
      <c r="E16" s="5" t="s">
        <v>108</v>
      </c>
      <c r="F16" t="b">
        <f t="shared" si="0"/>
        <v>0</v>
      </c>
    </row>
    <row r="17" spans="1:6" x14ac:dyDescent="0.25">
      <c r="A17" s="1" t="s">
        <v>27</v>
      </c>
      <c r="B17" s="22">
        <v>1</v>
      </c>
      <c r="C17" s="2" t="s">
        <v>27</v>
      </c>
      <c r="D17" s="7"/>
      <c r="E17" s="7" t="s">
        <v>108</v>
      </c>
      <c r="F17" t="b">
        <f t="shared" si="0"/>
        <v>1</v>
      </c>
    </row>
    <row r="18" spans="1:6" x14ac:dyDescent="0.25">
      <c r="A18" s="4" t="s">
        <v>4</v>
      </c>
      <c r="B18" s="22" t="s">
        <v>94</v>
      </c>
      <c r="C18" s="5" t="s">
        <v>4</v>
      </c>
      <c r="D18" s="2"/>
      <c r="E18" s="5" t="s">
        <v>108</v>
      </c>
      <c r="F18" t="b">
        <f t="shared" si="0"/>
        <v>1</v>
      </c>
    </row>
    <row r="19" spans="1:6" x14ac:dyDescent="0.25">
      <c r="A19" s="4" t="s">
        <v>5</v>
      </c>
      <c r="B19" s="22" t="s">
        <v>95</v>
      </c>
      <c r="C19" s="5" t="s">
        <v>5</v>
      </c>
      <c r="D19" s="5"/>
      <c r="E19" s="5" t="s">
        <v>108</v>
      </c>
      <c r="F19" t="b">
        <f t="shared" si="0"/>
        <v>1</v>
      </c>
    </row>
    <row r="20" spans="1:6" x14ac:dyDescent="0.25">
      <c r="A20" s="4" t="s">
        <v>6</v>
      </c>
      <c r="B20" s="22" t="s">
        <v>96</v>
      </c>
      <c r="C20" s="5" t="s">
        <v>6</v>
      </c>
      <c r="D20" s="5"/>
      <c r="E20" s="5" t="s">
        <v>108</v>
      </c>
      <c r="F20" t="b">
        <f t="shared" si="0"/>
        <v>1</v>
      </c>
    </row>
    <row r="21" spans="1:6" x14ac:dyDescent="0.25">
      <c r="A21" s="1" t="s">
        <v>12</v>
      </c>
      <c r="B21" s="22" t="s">
        <v>99</v>
      </c>
      <c r="C21" s="2" t="s">
        <v>12</v>
      </c>
      <c r="D21" s="5"/>
      <c r="E21" s="5" t="s">
        <v>108</v>
      </c>
      <c r="F21" t="b">
        <f t="shared" si="0"/>
        <v>1</v>
      </c>
    </row>
    <row r="22" spans="1:6" x14ac:dyDescent="0.25">
      <c r="A22" s="4" t="s">
        <v>32</v>
      </c>
      <c r="B22" s="22" t="s">
        <v>87</v>
      </c>
      <c r="C22" s="5" t="s">
        <v>32</v>
      </c>
      <c r="D22" s="5"/>
      <c r="E22" s="5" t="s">
        <v>108</v>
      </c>
      <c r="F22" t="b">
        <f t="shared" si="0"/>
        <v>1</v>
      </c>
    </row>
    <row r="23" spans="1:6" x14ac:dyDescent="0.25">
      <c r="A23" s="4" t="s">
        <v>76</v>
      </c>
      <c r="B23" s="22">
        <v>1</v>
      </c>
      <c r="C23" s="8" t="s">
        <v>118</v>
      </c>
      <c r="D23" s="5" t="s">
        <v>76</v>
      </c>
      <c r="E23" s="5" t="s">
        <v>108</v>
      </c>
      <c r="F23" t="b">
        <f t="shared" si="0"/>
        <v>0</v>
      </c>
    </row>
    <row r="24" spans="1:6" x14ac:dyDescent="0.25">
      <c r="A24" s="4" t="s">
        <v>33</v>
      </c>
      <c r="B24" s="22">
        <v>1</v>
      </c>
      <c r="C24" s="5" t="s">
        <v>119</v>
      </c>
      <c r="D24" s="2" t="s">
        <v>120</v>
      </c>
      <c r="E24" s="5" t="s">
        <v>121</v>
      </c>
      <c r="F24" t="b">
        <f t="shared" si="0"/>
        <v>0</v>
      </c>
    </row>
    <row r="25" spans="1:6" x14ac:dyDescent="0.25">
      <c r="A25" s="4" t="s">
        <v>34</v>
      </c>
      <c r="B25" s="22">
        <v>1</v>
      </c>
      <c r="C25" s="9" t="s">
        <v>34</v>
      </c>
      <c r="D25" s="9"/>
      <c r="E25" s="8" t="s">
        <v>121</v>
      </c>
      <c r="F25" t="b">
        <f t="shared" si="0"/>
        <v>1</v>
      </c>
    </row>
    <row r="26" spans="1:6" x14ac:dyDescent="0.25">
      <c r="A26" s="4" t="s">
        <v>35</v>
      </c>
      <c r="B26" s="22">
        <v>1</v>
      </c>
      <c r="C26" s="2" t="s">
        <v>35</v>
      </c>
      <c r="D26" s="2"/>
      <c r="E26" s="5" t="s">
        <v>121</v>
      </c>
      <c r="F26" t="b">
        <f t="shared" si="0"/>
        <v>1</v>
      </c>
    </row>
    <row r="27" spans="1:6" x14ac:dyDescent="0.25">
      <c r="A27" s="4" t="s">
        <v>36</v>
      </c>
      <c r="B27" s="22">
        <v>1</v>
      </c>
      <c r="C27" s="2" t="s">
        <v>36</v>
      </c>
      <c r="D27" s="2"/>
      <c r="E27" s="5" t="s">
        <v>121</v>
      </c>
      <c r="F27" t="b">
        <f t="shared" si="0"/>
        <v>1</v>
      </c>
    </row>
    <row r="28" spans="1:6" x14ac:dyDescent="0.25">
      <c r="A28" s="4" t="s">
        <v>37</v>
      </c>
      <c r="B28" s="22">
        <v>1</v>
      </c>
      <c r="C28" s="2" t="s">
        <v>37</v>
      </c>
      <c r="D28" s="2"/>
      <c r="E28" s="5" t="s">
        <v>121</v>
      </c>
      <c r="F28" t="b">
        <f t="shared" si="0"/>
        <v>1</v>
      </c>
    </row>
    <row r="29" spans="1:6" x14ac:dyDescent="0.25">
      <c r="A29" s="4" t="s">
        <v>38</v>
      </c>
      <c r="B29" s="22">
        <v>1</v>
      </c>
      <c r="C29" s="2" t="s">
        <v>38</v>
      </c>
      <c r="D29" s="2"/>
      <c r="E29" s="5" t="s">
        <v>121</v>
      </c>
      <c r="F29" t="b">
        <f t="shared" si="0"/>
        <v>1</v>
      </c>
    </row>
    <row r="30" spans="1:6" x14ac:dyDescent="0.25">
      <c r="A30" s="4" t="s">
        <v>39</v>
      </c>
      <c r="B30" s="22">
        <v>1</v>
      </c>
      <c r="C30" s="2" t="s">
        <v>39</v>
      </c>
      <c r="D30" s="2"/>
      <c r="E30" s="5" t="s">
        <v>121</v>
      </c>
      <c r="F30" t="b">
        <f t="shared" si="0"/>
        <v>1</v>
      </c>
    </row>
    <row r="31" spans="1:6" x14ac:dyDescent="0.25">
      <c r="A31" s="4" t="s">
        <v>40</v>
      </c>
      <c r="B31" s="22">
        <v>1</v>
      </c>
      <c r="C31" s="5" t="s">
        <v>122</v>
      </c>
      <c r="D31" s="5" t="s">
        <v>40</v>
      </c>
      <c r="E31" s="5" t="s">
        <v>123</v>
      </c>
      <c r="F31" t="b">
        <f t="shared" si="0"/>
        <v>0</v>
      </c>
    </row>
    <row r="32" spans="1:6" x14ac:dyDescent="0.25">
      <c r="A32" s="4" t="s">
        <v>41</v>
      </c>
      <c r="B32" s="22">
        <v>1</v>
      </c>
      <c r="C32" s="5" t="s">
        <v>124</v>
      </c>
      <c r="D32" s="5" t="s">
        <v>41</v>
      </c>
      <c r="E32" s="5" t="s">
        <v>121</v>
      </c>
      <c r="F32" t="b">
        <f t="shared" si="0"/>
        <v>0</v>
      </c>
    </row>
    <row r="33" spans="1:6" x14ac:dyDescent="0.25">
      <c r="A33" s="4" t="s">
        <v>24</v>
      </c>
      <c r="B33" s="22" t="s">
        <v>28</v>
      </c>
      <c r="C33" s="8" t="s">
        <v>24</v>
      </c>
      <c r="D33" s="9"/>
      <c r="E33" s="8" t="s">
        <v>108</v>
      </c>
      <c r="F33" t="b">
        <f t="shared" si="0"/>
        <v>1</v>
      </c>
    </row>
    <row r="34" spans="1:6" x14ac:dyDescent="0.25">
      <c r="A34" s="4" t="s">
        <v>42</v>
      </c>
      <c r="B34" s="22">
        <v>1</v>
      </c>
      <c r="C34" s="5" t="s">
        <v>42</v>
      </c>
      <c r="D34" s="5"/>
      <c r="E34" s="5" t="s">
        <v>110</v>
      </c>
      <c r="F34" t="b">
        <f t="shared" si="0"/>
        <v>1</v>
      </c>
    </row>
    <row r="35" spans="1:6" x14ac:dyDescent="0.25">
      <c r="A35" s="1" t="s">
        <v>11</v>
      </c>
      <c r="B35" s="22">
        <v>1</v>
      </c>
      <c r="C35" s="5" t="s">
        <v>11</v>
      </c>
      <c r="D35" s="5"/>
      <c r="E35" s="5" t="s">
        <v>108</v>
      </c>
      <c r="F35" t="b">
        <f t="shared" si="0"/>
        <v>1</v>
      </c>
    </row>
    <row r="36" spans="1:6" x14ac:dyDescent="0.25">
      <c r="A36" s="4" t="s">
        <v>43</v>
      </c>
      <c r="B36" s="22">
        <v>1</v>
      </c>
      <c r="C36" s="5" t="s">
        <v>43</v>
      </c>
      <c r="D36" s="5"/>
      <c r="E36" s="5" t="s">
        <v>108</v>
      </c>
      <c r="F36" t="b">
        <f t="shared" si="0"/>
        <v>1</v>
      </c>
    </row>
    <row r="37" spans="1:6" x14ac:dyDescent="0.25">
      <c r="A37" s="4" t="s">
        <v>44</v>
      </c>
      <c r="B37" s="22" t="s">
        <v>98</v>
      </c>
      <c r="C37" s="5" t="s">
        <v>125</v>
      </c>
      <c r="D37" s="5" t="s">
        <v>44</v>
      </c>
      <c r="E37" s="5" t="s">
        <v>126</v>
      </c>
      <c r="F37" t="b">
        <f t="shared" si="0"/>
        <v>0</v>
      </c>
    </row>
    <row r="38" spans="1:6" x14ac:dyDescent="0.25">
      <c r="A38" s="4" t="s">
        <v>75</v>
      </c>
      <c r="B38" s="22" t="s">
        <v>98</v>
      </c>
      <c r="C38" s="5" t="s">
        <v>75</v>
      </c>
      <c r="D38" s="5"/>
      <c r="E38" s="5" t="s">
        <v>126</v>
      </c>
      <c r="F38" t="b">
        <f t="shared" si="0"/>
        <v>1</v>
      </c>
    </row>
    <row r="39" spans="1:6" x14ac:dyDescent="0.25">
      <c r="A39" s="4" t="s">
        <v>79</v>
      </c>
      <c r="B39" s="22">
        <v>1</v>
      </c>
      <c r="C39" s="5" t="s">
        <v>127</v>
      </c>
      <c r="D39" s="5" t="s">
        <v>79</v>
      </c>
      <c r="E39" s="5" t="s">
        <v>110</v>
      </c>
      <c r="F39" t="b">
        <f t="shared" si="0"/>
        <v>0</v>
      </c>
    </row>
    <row r="40" spans="1:6" x14ac:dyDescent="0.25">
      <c r="A40" s="4" t="s">
        <v>25</v>
      </c>
      <c r="B40" s="22">
        <v>1</v>
      </c>
      <c r="C40" s="5" t="s">
        <v>25</v>
      </c>
      <c r="D40" s="5"/>
      <c r="E40" s="5" t="s">
        <v>110</v>
      </c>
      <c r="F40" t="b">
        <f t="shared" si="0"/>
        <v>1</v>
      </c>
    </row>
    <row r="41" spans="1:6" x14ac:dyDescent="0.25">
      <c r="A41" s="4" t="s">
        <v>45</v>
      </c>
      <c r="B41" s="22" t="s">
        <v>98</v>
      </c>
      <c r="C41" s="5" t="s">
        <v>128</v>
      </c>
      <c r="D41" s="5" t="s">
        <v>45</v>
      </c>
      <c r="E41" s="5" t="s">
        <v>126</v>
      </c>
      <c r="F41" t="b">
        <f t="shared" si="0"/>
        <v>0</v>
      </c>
    </row>
    <row r="42" spans="1:6" x14ac:dyDescent="0.25">
      <c r="A42" s="4" t="s">
        <v>80</v>
      </c>
      <c r="B42" s="22">
        <v>1</v>
      </c>
      <c r="C42" s="10" t="s">
        <v>80</v>
      </c>
      <c r="D42" s="5"/>
      <c r="E42" s="5" t="s">
        <v>111</v>
      </c>
      <c r="F42" t="b">
        <f t="shared" si="0"/>
        <v>1</v>
      </c>
    </row>
    <row r="43" spans="1:6" x14ac:dyDescent="0.25">
      <c r="A43" s="4" t="s">
        <v>81</v>
      </c>
      <c r="B43" s="22">
        <v>1</v>
      </c>
      <c r="C43" s="10" t="s">
        <v>81</v>
      </c>
      <c r="D43" s="5"/>
      <c r="E43" s="5" t="s">
        <v>110</v>
      </c>
      <c r="F43" t="b">
        <f t="shared" si="0"/>
        <v>1</v>
      </c>
    </row>
    <row r="44" spans="1:6" x14ac:dyDescent="0.25">
      <c r="A44" s="4" t="s">
        <v>82</v>
      </c>
      <c r="B44" s="22">
        <v>1</v>
      </c>
      <c r="C44" s="10" t="s">
        <v>82</v>
      </c>
      <c r="D44" s="5"/>
      <c r="E44" s="5" t="s">
        <v>110</v>
      </c>
      <c r="F44" t="b">
        <f t="shared" si="0"/>
        <v>1</v>
      </c>
    </row>
    <row r="45" spans="1:6" x14ac:dyDescent="0.25">
      <c r="A45" s="4" t="s">
        <v>83</v>
      </c>
      <c r="B45" s="22">
        <v>1</v>
      </c>
      <c r="C45" s="10" t="s">
        <v>83</v>
      </c>
      <c r="D45" s="5"/>
      <c r="E45" s="5" t="s">
        <v>110</v>
      </c>
      <c r="F45" t="b">
        <f t="shared" si="0"/>
        <v>1</v>
      </c>
    </row>
    <row r="46" spans="1:6" x14ac:dyDescent="0.25">
      <c r="A46" s="4" t="s">
        <v>84</v>
      </c>
      <c r="B46" s="22"/>
      <c r="C46" s="11" t="s">
        <v>84</v>
      </c>
      <c r="D46" s="8"/>
      <c r="E46" s="8" t="s">
        <v>108</v>
      </c>
      <c r="F46" t="b">
        <f t="shared" si="0"/>
        <v>1</v>
      </c>
    </row>
    <row r="47" spans="1:6" x14ac:dyDescent="0.25">
      <c r="A47" s="4" t="s">
        <v>85</v>
      </c>
      <c r="B47" s="22">
        <v>1</v>
      </c>
      <c r="C47" s="10" t="s">
        <v>85</v>
      </c>
      <c r="D47" s="5"/>
      <c r="E47" s="5" t="s">
        <v>110</v>
      </c>
      <c r="F47" t="b">
        <f t="shared" si="0"/>
        <v>1</v>
      </c>
    </row>
    <row r="48" spans="1:6" x14ac:dyDescent="0.25">
      <c r="A48" s="4" t="s">
        <v>71</v>
      </c>
      <c r="B48" s="22">
        <v>1</v>
      </c>
      <c r="C48" s="2" t="s">
        <v>129</v>
      </c>
      <c r="D48" s="2" t="s">
        <v>71</v>
      </c>
      <c r="E48" s="8" t="s">
        <v>108</v>
      </c>
      <c r="F48" t="b">
        <f t="shared" si="0"/>
        <v>0</v>
      </c>
    </row>
    <row r="49" spans="1:6" x14ac:dyDescent="0.25">
      <c r="A49" s="1" t="s">
        <v>67</v>
      </c>
      <c r="B49" s="22">
        <v>1</v>
      </c>
      <c r="C49" s="2" t="s">
        <v>130</v>
      </c>
      <c r="D49" s="2" t="s">
        <v>67</v>
      </c>
      <c r="E49" s="8" t="s">
        <v>108</v>
      </c>
      <c r="F49" t="b">
        <f t="shared" si="0"/>
        <v>0</v>
      </c>
    </row>
    <row r="50" spans="1:6" x14ac:dyDescent="0.25">
      <c r="A50" s="1" t="s">
        <v>46</v>
      </c>
      <c r="B50" s="22" t="s">
        <v>98</v>
      </c>
      <c r="C50" s="2" t="s">
        <v>46</v>
      </c>
      <c r="D50" s="2"/>
      <c r="E50" s="8" t="s">
        <v>131</v>
      </c>
      <c r="F50" t="b">
        <f t="shared" si="0"/>
        <v>1</v>
      </c>
    </row>
    <row r="51" spans="1:6" x14ac:dyDescent="0.25">
      <c r="A51" s="1" t="s">
        <v>47</v>
      </c>
      <c r="B51" s="22">
        <v>1</v>
      </c>
      <c r="C51" s="9" t="s">
        <v>47</v>
      </c>
      <c r="D51" s="2"/>
      <c r="E51" s="8" t="s">
        <v>108</v>
      </c>
      <c r="F51" t="b">
        <f t="shared" si="0"/>
        <v>1</v>
      </c>
    </row>
    <row r="52" spans="1:6" x14ac:dyDescent="0.25">
      <c r="A52" s="1" t="s">
        <v>48</v>
      </c>
      <c r="B52" s="22" t="s">
        <v>98</v>
      </c>
      <c r="C52" s="9" t="s">
        <v>48</v>
      </c>
      <c r="D52" s="2"/>
      <c r="E52" s="7" t="s">
        <v>131</v>
      </c>
      <c r="F52" t="b">
        <f t="shared" si="0"/>
        <v>1</v>
      </c>
    </row>
    <row r="53" spans="1:6" x14ac:dyDescent="0.25">
      <c r="A53" s="1" t="s">
        <v>49</v>
      </c>
      <c r="B53" s="22">
        <v>1</v>
      </c>
      <c r="C53" s="9" t="s">
        <v>49</v>
      </c>
      <c r="D53" s="2"/>
      <c r="E53" s="8" t="s">
        <v>108</v>
      </c>
      <c r="F53" t="b">
        <f t="shared" si="0"/>
        <v>1</v>
      </c>
    </row>
    <row r="54" spans="1:6" x14ac:dyDescent="0.25">
      <c r="A54" s="1" t="s">
        <v>13</v>
      </c>
      <c r="B54" s="22">
        <v>1</v>
      </c>
      <c r="C54" s="2" t="s">
        <v>13</v>
      </c>
      <c r="D54" s="2"/>
      <c r="E54" s="2" t="s">
        <v>110</v>
      </c>
      <c r="F54" t="b">
        <f t="shared" si="0"/>
        <v>1</v>
      </c>
    </row>
    <row r="55" spans="1:6" x14ac:dyDescent="0.25">
      <c r="A55" s="1" t="s">
        <v>14</v>
      </c>
      <c r="B55" s="22">
        <v>1</v>
      </c>
      <c r="C55" s="2" t="s">
        <v>14</v>
      </c>
      <c r="D55" s="2"/>
      <c r="E55" s="2" t="s">
        <v>110</v>
      </c>
      <c r="F55" t="b">
        <f t="shared" si="0"/>
        <v>1</v>
      </c>
    </row>
    <row r="56" spans="1:6" x14ac:dyDescent="0.25">
      <c r="A56" s="1" t="s">
        <v>19</v>
      </c>
      <c r="B56" s="22" t="s">
        <v>98</v>
      </c>
      <c r="C56" s="2" t="s">
        <v>19</v>
      </c>
      <c r="D56" s="2"/>
      <c r="E56" s="5" t="s">
        <v>126</v>
      </c>
      <c r="F56" t="b">
        <f t="shared" si="0"/>
        <v>1</v>
      </c>
    </row>
    <row r="57" spans="1:6" x14ac:dyDescent="0.25">
      <c r="A57" s="1" t="s">
        <v>20</v>
      </c>
      <c r="B57" s="22">
        <v>1</v>
      </c>
      <c r="C57" s="2" t="s">
        <v>20</v>
      </c>
      <c r="D57" s="2"/>
      <c r="E57" s="2" t="s">
        <v>110</v>
      </c>
      <c r="F57" t="b">
        <f t="shared" si="0"/>
        <v>1</v>
      </c>
    </row>
    <row r="58" spans="1:6" x14ac:dyDescent="0.25">
      <c r="A58" s="1" t="s">
        <v>21</v>
      </c>
      <c r="B58" s="22">
        <v>1</v>
      </c>
      <c r="C58" s="2" t="s">
        <v>21</v>
      </c>
      <c r="D58" s="2"/>
      <c r="E58" s="2" t="s">
        <v>110</v>
      </c>
      <c r="F58" t="b">
        <f t="shared" si="0"/>
        <v>1</v>
      </c>
    </row>
    <row r="59" spans="1:6" x14ac:dyDescent="0.25">
      <c r="A59" s="1" t="s">
        <v>16</v>
      </c>
      <c r="B59" s="22" t="s">
        <v>98</v>
      </c>
      <c r="C59" s="2" t="s">
        <v>16</v>
      </c>
      <c r="D59" s="2"/>
      <c r="E59" s="5" t="s">
        <v>126</v>
      </c>
      <c r="F59" t="b">
        <f t="shared" si="0"/>
        <v>1</v>
      </c>
    </row>
    <row r="60" spans="1:6" x14ac:dyDescent="0.25">
      <c r="A60" s="3" t="s">
        <v>23</v>
      </c>
      <c r="B60" s="23">
        <v>1</v>
      </c>
      <c r="C60" s="9" t="s">
        <v>136</v>
      </c>
      <c r="D60" s="9" t="s">
        <v>23</v>
      </c>
      <c r="E60" s="9" t="s">
        <v>108</v>
      </c>
      <c r="F60" t="b">
        <f t="shared" si="0"/>
        <v>0</v>
      </c>
    </row>
    <row r="61" spans="1:6" x14ac:dyDescent="0.25">
      <c r="A61" s="1" t="s">
        <v>17</v>
      </c>
      <c r="B61" s="22">
        <v>1</v>
      </c>
      <c r="C61" s="2" t="s">
        <v>17</v>
      </c>
      <c r="D61" s="2"/>
      <c r="E61" s="2" t="s">
        <v>110</v>
      </c>
      <c r="F61" t="b">
        <f t="shared" si="0"/>
        <v>1</v>
      </c>
    </row>
    <row r="62" spans="1:6" x14ac:dyDescent="0.25">
      <c r="A62" s="1" t="s">
        <v>18</v>
      </c>
      <c r="B62" s="22">
        <v>1</v>
      </c>
      <c r="C62" s="2" t="s">
        <v>18</v>
      </c>
      <c r="D62" s="2"/>
      <c r="E62" s="2" t="s">
        <v>110</v>
      </c>
      <c r="F62" t="b">
        <f t="shared" si="0"/>
        <v>1</v>
      </c>
    </row>
    <row r="63" spans="1:6" x14ac:dyDescent="0.25">
      <c r="A63" s="1" t="s">
        <v>50</v>
      </c>
      <c r="B63" s="22">
        <v>1</v>
      </c>
      <c r="C63" s="9" t="s">
        <v>137</v>
      </c>
      <c r="D63" s="2"/>
      <c r="E63" s="9" t="s">
        <v>138</v>
      </c>
      <c r="F63" t="b">
        <f t="shared" si="0"/>
        <v>0</v>
      </c>
    </row>
    <row r="64" spans="1:6" x14ac:dyDescent="0.25">
      <c r="A64" s="1" t="s">
        <v>15</v>
      </c>
      <c r="B64" s="22">
        <v>1</v>
      </c>
      <c r="C64" s="5" t="s">
        <v>15</v>
      </c>
      <c r="D64" s="17"/>
      <c r="E64" s="18" t="s">
        <v>108</v>
      </c>
      <c r="F64" t="b">
        <f t="shared" si="0"/>
        <v>1</v>
      </c>
    </row>
    <row r="65" spans="1:6" x14ac:dyDescent="0.25">
      <c r="A65" s="1" t="s">
        <v>51</v>
      </c>
      <c r="B65" s="22">
        <v>1</v>
      </c>
      <c r="C65" s="19" t="s">
        <v>139</v>
      </c>
      <c r="D65" s="19" t="s">
        <v>51</v>
      </c>
      <c r="E65" s="2" t="s">
        <v>110</v>
      </c>
      <c r="F65" t="b">
        <f t="shared" si="0"/>
        <v>0</v>
      </c>
    </row>
    <row r="66" spans="1:6" x14ac:dyDescent="0.25">
      <c r="A66" s="1" t="s">
        <v>52</v>
      </c>
      <c r="B66" s="22">
        <v>1</v>
      </c>
      <c r="C66" s="19" t="s">
        <v>140</v>
      </c>
      <c r="D66" s="19" t="s">
        <v>52</v>
      </c>
      <c r="E66" s="2" t="s">
        <v>110</v>
      </c>
      <c r="F66" t="b">
        <f t="shared" ref="F66:F89" si="1">A66=C66</f>
        <v>0</v>
      </c>
    </row>
    <row r="67" spans="1:6" x14ac:dyDescent="0.25">
      <c r="A67" s="1" t="s">
        <v>53</v>
      </c>
      <c r="B67" s="22">
        <v>1</v>
      </c>
      <c r="C67" s="19" t="s">
        <v>141</v>
      </c>
      <c r="D67" s="19" t="s">
        <v>53</v>
      </c>
      <c r="E67" s="2" t="s">
        <v>110</v>
      </c>
      <c r="F67" t="b">
        <f t="shared" si="1"/>
        <v>0</v>
      </c>
    </row>
    <row r="68" spans="1:6" x14ac:dyDescent="0.25">
      <c r="A68" s="1" t="s">
        <v>54</v>
      </c>
      <c r="B68" s="22" t="s">
        <v>22</v>
      </c>
      <c r="C68" s="2" t="s">
        <v>142</v>
      </c>
      <c r="D68" s="19" t="s">
        <v>54</v>
      </c>
      <c r="E68" s="2" t="s">
        <v>108</v>
      </c>
      <c r="F68" t="b">
        <f t="shared" si="1"/>
        <v>0</v>
      </c>
    </row>
    <row r="69" spans="1:6" x14ac:dyDescent="0.25">
      <c r="A69" s="1" t="s">
        <v>55</v>
      </c>
      <c r="B69" s="22" t="s">
        <v>98</v>
      </c>
      <c r="C69" s="9" t="s">
        <v>143</v>
      </c>
      <c r="D69" s="9" t="s">
        <v>55</v>
      </c>
      <c r="E69" s="9" t="s">
        <v>144</v>
      </c>
      <c r="F69" t="b">
        <f t="shared" si="1"/>
        <v>0</v>
      </c>
    </row>
    <row r="70" spans="1:6" x14ac:dyDescent="0.25">
      <c r="A70" s="1" t="s">
        <v>56</v>
      </c>
      <c r="B70" s="22">
        <v>1</v>
      </c>
      <c r="C70" s="2" t="s">
        <v>145</v>
      </c>
      <c r="D70" s="2" t="s">
        <v>56</v>
      </c>
      <c r="E70" s="2" t="s">
        <v>110</v>
      </c>
      <c r="F70" t="b">
        <f t="shared" si="1"/>
        <v>0</v>
      </c>
    </row>
    <row r="71" spans="1:6" x14ac:dyDescent="0.25">
      <c r="A71" s="1" t="s">
        <v>57</v>
      </c>
      <c r="B71" s="22">
        <v>1</v>
      </c>
      <c r="C71" s="2" t="s">
        <v>146</v>
      </c>
      <c r="D71" s="2" t="s">
        <v>57</v>
      </c>
      <c r="E71" s="2" t="s">
        <v>110</v>
      </c>
      <c r="F71" t="b">
        <f t="shared" si="1"/>
        <v>0</v>
      </c>
    </row>
    <row r="72" spans="1:6" x14ac:dyDescent="0.25">
      <c r="A72" s="1" t="s">
        <v>58</v>
      </c>
      <c r="B72" s="22" t="s">
        <v>98</v>
      </c>
      <c r="C72" s="2" t="s">
        <v>147</v>
      </c>
      <c r="D72" s="2" t="s">
        <v>58</v>
      </c>
      <c r="E72" s="5" t="s">
        <v>126</v>
      </c>
      <c r="F72" t="b">
        <f t="shared" si="1"/>
        <v>0</v>
      </c>
    </row>
    <row r="73" spans="1:6" x14ac:dyDescent="0.25">
      <c r="A73" s="1" t="s">
        <v>59</v>
      </c>
      <c r="B73" s="22">
        <v>1</v>
      </c>
      <c r="C73" s="2" t="s">
        <v>148</v>
      </c>
      <c r="D73" s="2" t="s">
        <v>59</v>
      </c>
      <c r="E73" s="2" t="s">
        <v>110</v>
      </c>
      <c r="F73" t="b">
        <f t="shared" si="1"/>
        <v>0</v>
      </c>
    </row>
    <row r="74" spans="1:6" x14ac:dyDescent="0.25">
      <c r="A74" s="1" t="s">
        <v>66</v>
      </c>
      <c r="B74" s="22">
        <v>1</v>
      </c>
      <c r="C74" s="2" t="s">
        <v>149</v>
      </c>
      <c r="D74" s="2" t="s">
        <v>66</v>
      </c>
      <c r="E74" s="2" t="s">
        <v>108</v>
      </c>
      <c r="F74" t="b">
        <f t="shared" si="1"/>
        <v>0</v>
      </c>
    </row>
    <row r="75" spans="1:6" x14ac:dyDescent="0.25">
      <c r="A75" s="1" t="s">
        <v>70</v>
      </c>
      <c r="B75" s="22" t="s">
        <v>87</v>
      </c>
      <c r="C75" s="2" t="s">
        <v>150</v>
      </c>
      <c r="D75" s="2" t="s">
        <v>70</v>
      </c>
      <c r="E75" s="2" t="s">
        <v>108</v>
      </c>
      <c r="F75" t="b">
        <f t="shared" si="1"/>
        <v>0</v>
      </c>
    </row>
    <row r="76" spans="1:6" x14ac:dyDescent="0.25">
      <c r="A76" s="1" t="s">
        <v>60</v>
      </c>
      <c r="B76" s="22" t="s">
        <v>98</v>
      </c>
      <c r="C76" s="2" t="s">
        <v>151</v>
      </c>
      <c r="D76" s="2" t="s">
        <v>60</v>
      </c>
      <c r="E76" s="5" t="s">
        <v>126</v>
      </c>
      <c r="F76" t="b">
        <f t="shared" si="1"/>
        <v>0</v>
      </c>
    </row>
    <row r="77" spans="1:6" x14ac:dyDescent="0.25">
      <c r="A77" s="1" t="s">
        <v>61</v>
      </c>
      <c r="B77" s="22">
        <v>1</v>
      </c>
      <c r="C77" s="9" t="s">
        <v>61</v>
      </c>
      <c r="D77" s="2"/>
      <c r="E77" s="9" t="s">
        <v>138</v>
      </c>
      <c r="F77" t="b">
        <f t="shared" si="1"/>
        <v>1</v>
      </c>
    </row>
    <row r="78" spans="1:6" x14ac:dyDescent="0.25">
      <c r="A78" s="1" t="s">
        <v>62</v>
      </c>
      <c r="B78" s="22">
        <v>1</v>
      </c>
      <c r="C78" s="2" t="s">
        <v>152</v>
      </c>
      <c r="D78" s="2" t="s">
        <v>62</v>
      </c>
      <c r="E78" s="2" t="s">
        <v>108</v>
      </c>
      <c r="F78" t="b">
        <f t="shared" si="1"/>
        <v>0</v>
      </c>
    </row>
    <row r="79" spans="1:6" x14ac:dyDescent="0.25">
      <c r="A79" s="1" t="s">
        <v>63</v>
      </c>
      <c r="B79" s="22" t="s">
        <v>98</v>
      </c>
      <c r="C79" s="9" t="s">
        <v>63</v>
      </c>
      <c r="D79" s="2"/>
      <c r="E79" s="20" t="s">
        <v>131</v>
      </c>
      <c r="F79" t="b">
        <f t="shared" si="1"/>
        <v>1</v>
      </c>
    </row>
    <row r="80" spans="1:6" x14ac:dyDescent="0.25">
      <c r="A80" s="1" t="s">
        <v>64</v>
      </c>
      <c r="B80" s="22" t="s">
        <v>88</v>
      </c>
      <c r="C80" s="9" t="s">
        <v>153</v>
      </c>
      <c r="D80" s="9" t="s">
        <v>64</v>
      </c>
      <c r="E80" s="8" t="s">
        <v>108</v>
      </c>
      <c r="F80" t="b">
        <f t="shared" si="1"/>
        <v>0</v>
      </c>
    </row>
    <row r="81" spans="1:6" x14ac:dyDescent="0.25">
      <c r="A81" s="1" t="s">
        <v>68</v>
      </c>
      <c r="B81" s="23">
        <v>1</v>
      </c>
      <c r="C81" s="2" t="s">
        <v>154</v>
      </c>
      <c r="D81" s="2" t="s">
        <v>68</v>
      </c>
      <c r="E81" s="2" t="s">
        <v>108</v>
      </c>
      <c r="F81" t="b">
        <f t="shared" si="1"/>
        <v>0</v>
      </c>
    </row>
    <row r="82" spans="1:6" x14ac:dyDescent="0.25">
      <c r="A82" s="1" t="s">
        <v>65</v>
      </c>
      <c r="B82" s="22">
        <v>1</v>
      </c>
      <c r="C82" s="9" t="s">
        <v>155</v>
      </c>
      <c r="D82" s="2"/>
      <c r="E82" s="9" t="s">
        <v>138</v>
      </c>
      <c r="F82" t="b">
        <f t="shared" si="1"/>
        <v>0</v>
      </c>
    </row>
    <row r="83" spans="1:6" x14ac:dyDescent="0.25">
      <c r="A83" s="1" t="s">
        <v>69</v>
      </c>
      <c r="B83" s="22" t="s">
        <v>89</v>
      </c>
      <c r="C83" s="2" t="s">
        <v>156</v>
      </c>
      <c r="D83" s="21" t="s">
        <v>69</v>
      </c>
      <c r="E83" s="2" t="s">
        <v>108</v>
      </c>
      <c r="F83" t="b">
        <f t="shared" si="1"/>
        <v>0</v>
      </c>
    </row>
    <row r="84" spans="1:6" x14ac:dyDescent="0.25">
      <c r="A84" s="1" t="s">
        <v>101</v>
      </c>
      <c r="B84" s="22">
        <v>1</v>
      </c>
      <c r="C84" s="12" t="s">
        <v>132</v>
      </c>
      <c r="D84" s="12" t="s">
        <v>101</v>
      </c>
      <c r="E84" s="13" t="s">
        <v>108</v>
      </c>
      <c r="F84" t="b">
        <f t="shared" si="1"/>
        <v>0</v>
      </c>
    </row>
    <row r="85" spans="1:6" x14ac:dyDescent="0.25">
      <c r="A85" s="1" t="s">
        <v>102</v>
      </c>
      <c r="B85" s="22" t="s">
        <v>107</v>
      </c>
      <c r="C85" s="12" t="s">
        <v>133</v>
      </c>
      <c r="D85" s="12" t="s">
        <v>102</v>
      </c>
      <c r="E85" s="14" t="s">
        <v>108</v>
      </c>
      <c r="F85" t="b">
        <f t="shared" si="1"/>
        <v>0</v>
      </c>
    </row>
    <row r="86" spans="1:6" x14ac:dyDescent="0.25">
      <c r="A86" s="1" t="s">
        <v>103</v>
      </c>
      <c r="B86" s="22">
        <v>1</v>
      </c>
      <c r="C86" s="13" t="s">
        <v>134</v>
      </c>
      <c r="D86" s="15" t="s">
        <v>103</v>
      </c>
      <c r="E86" s="13" t="s">
        <v>110</v>
      </c>
      <c r="F86" t="b">
        <f t="shared" si="1"/>
        <v>0</v>
      </c>
    </row>
    <row r="87" spans="1:6" x14ac:dyDescent="0.25">
      <c r="A87" s="1" t="s">
        <v>104</v>
      </c>
      <c r="B87" s="22">
        <v>1</v>
      </c>
      <c r="C87" s="12" t="s">
        <v>135</v>
      </c>
      <c r="D87" s="12" t="s">
        <v>104</v>
      </c>
      <c r="E87" s="13" t="s">
        <v>110</v>
      </c>
      <c r="F87" t="b">
        <f t="shared" si="1"/>
        <v>0</v>
      </c>
    </row>
    <row r="88" spans="1:6" x14ac:dyDescent="0.25">
      <c r="A88" s="1" t="s">
        <v>105</v>
      </c>
      <c r="B88" s="22" t="s">
        <v>98</v>
      </c>
      <c r="C88" s="16" t="s">
        <v>105</v>
      </c>
      <c r="D88" s="12"/>
      <c r="E88" s="13" t="s">
        <v>131</v>
      </c>
      <c r="F88" t="b">
        <f t="shared" si="1"/>
        <v>1</v>
      </c>
    </row>
    <row r="89" spans="1:6" x14ac:dyDescent="0.25">
      <c r="A89" s="1" t="s">
        <v>7</v>
      </c>
      <c r="B89" s="22" t="s">
        <v>97</v>
      </c>
      <c r="C89" s="5" t="s">
        <v>7</v>
      </c>
      <c r="D89" s="5"/>
      <c r="E89" s="5" t="s">
        <v>108</v>
      </c>
      <c r="F89" t="b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BridgeDetails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Satyanarayana Bulusu</dc:creator>
  <cp:lastModifiedBy>Madhuri Mendu</cp:lastModifiedBy>
  <dcterms:created xsi:type="dcterms:W3CDTF">2020-08-14T05:01:39Z</dcterms:created>
  <dcterms:modified xsi:type="dcterms:W3CDTF">2025-02-06T13:24:13Z</dcterms:modified>
</cp:coreProperties>
</file>