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dhuri\Guj\BMS_Templates&amp;SampleData\ComparedModifiedDataTables\"/>
    </mc:Choice>
  </mc:AlternateContent>
  <bookViews>
    <workbookView xWindow="0" yWindow="0" windowWidth="24000" windowHeight="9510" firstSheet="20" activeTab="25"/>
  </bookViews>
  <sheets>
    <sheet name="BridgeInvDet_Comp" sheetId="24" r:id="rId1"/>
    <sheet name="Bridge Inv Details" sheetId="1" r:id="rId2"/>
    <sheet name="AbutmentDetails_Comp" sheetId="15" r:id="rId3"/>
    <sheet name="Abutment Inv Details" sheetId="2" r:id="rId4"/>
    <sheet name="PierDetails_comp" sheetId="19" r:id="rId5"/>
    <sheet name="Pier Inv Details" sheetId="3" r:id="rId6"/>
    <sheet name="SuperStructureDetails_comp" sheetId="23" r:id="rId7"/>
    <sheet name="SuperStructure Inv Details " sheetId="4" r:id="rId8"/>
    <sheet name="BearingCond_Comp" sheetId="20" r:id="rId9"/>
    <sheet name="Abtmnt Bearings_Cond" sheetId="5" r:id="rId10"/>
    <sheet name="AbtmntCndtn_Comp" sheetId="16" r:id="rId11"/>
    <sheet name="Abtmnt Fndtion SubStruct_Cond" sheetId="6" r:id="rId12"/>
    <sheet name="ReturnWallWingWall_Comp" sheetId="22" r:id="rId13"/>
    <sheet name="Abtmnt Returnwall wingwall_Cond" sheetId="7" r:id="rId14"/>
    <sheet name="PierBearingCond_Comp" sheetId="17" r:id="rId15"/>
    <sheet name="Pier Bearing_Cond" sheetId="8" r:id="rId16"/>
    <sheet name="PierCondition_comp" sheetId="18" r:id="rId17"/>
    <sheet name="Pier Fndtion SubStruct_Cond" sheetId="9" r:id="rId18"/>
    <sheet name="DeckSlabCond_Comp" sheetId="21" r:id="rId19"/>
    <sheet name="Deck Slab Condition" sheetId="10" r:id="rId20"/>
    <sheet name="Main Girder_Cond" sheetId="11" r:id="rId21"/>
    <sheet name="Cross Girder_Cond" sheetId="12" r:id="rId22"/>
    <sheet name="SuperStructure_Cond" sheetId="13" r:id="rId23"/>
    <sheet name="Pipe Structure" sheetId="14" r:id="rId24"/>
    <sheet name="Culvert Inv Cond" sheetId="25" r:id="rId25"/>
    <sheet name="CulvCond_Comp" sheetId="27" r:id="rId26"/>
  </sheets>
  <definedNames>
    <definedName name="_xlnm._FilterDatabase" localSheetId="3" hidden="1">'Abutment Inv Details'!$A$1:$I$40</definedName>
    <definedName name="_xlnm._FilterDatabase" localSheetId="2" hidden="1">AbutmentDetails_Comp!$A$1:$F$40</definedName>
    <definedName name="_xlnm._FilterDatabase" localSheetId="0" hidden="1">BridgeInvDet_Comp!$A$1:$F$91</definedName>
    <definedName name="_xlnm._FilterDatabase" localSheetId="24" hidden="1">'Culvert Inv Cond'!$A$1:$J$63</definedName>
    <definedName name="_xlnm._FilterDatabase" localSheetId="5" hidden="1">'Pier Inv Details'!$A$1:$I$35</definedName>
    <definedName name="_xlnm._FilterDatabase" localSheetId="14" hidden="1">PierBearingCond_Comp!$A$1:$F$38</definedName>
    <definedName name="_xlnm._FilterDatabase" localSheetId="16" hidden="1">PierCondition_comp!$A$1:$F$52</definedName>
    <definedName name="_xlnm._FilterDatabase" localSheetId="4" hidden="1">PierDetails_comp!$A$1:$F$36</definedName>
  </definedNames>
  <calcPr calcId="162913"/>
</workbook>
</file>

<file path=xl/calcChain.xml><?xml version="1.0" encoding="utf-8"?>
<calcChain xmlns="http://schemas.openxmlformats.org/spreadsheetml/2006/main">
  <c r="F20" i="27" l="1"/>
  <c r="F21" i="27"/>
  <c r="F22" i="27"/>
  <c r="F23" i="27"/>
  <c r="F24" i="27"/>
  <c r="F25" i="27"/>
  <c r="E20" i="27"/>
  <c r="E21" i="27"/>
  <c r="E22" i="27"/>
  <c r="E23" i="27"/>
  <c r="E24" i="27"/>
  <c r="E25" i="27"/>
  <c r="E5" i="16" l="1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3" i="18"/>
  <c r="F4" i="18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F32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F37" i="17"/>
  <c r="E37" i="17"/>
  <c r="F9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M4" i="27"/>
  <c r="M5" i="27"/>
  <c r="M6" i="27"/>
  <c r="M7" i="27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3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24" i="27"/>
  <c r="L25" i="27"/>
  <c r="L26" i="27"/>
  <c r="L27" i="27"/>
  <c r="L28" i="27"/>
  <c r="L29" i="27"/>
  <c r="L21" i="27"/>
  <c r="L22" i="27"/>
  <c r="L23" i="27"/>
  <c r="L4" i="27"/>
  <c r="L5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3" i="27"/>
  <c r="F3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4" i="27"/>
  <c r="E5" i="27"/>
  <c r="E3" i="27"/>
  <c r="E3" i="24"/>
  <c r="E4" i="24"/>
  <c r="E5" i="24"/>
  <c r="E6" i="24"/>
  <c r="E7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39" i="24"/>
  <c r="E40" i="24"/>
  <c r="E41" i="24"/>
  <c r="E42" i="24"/>
  <c r="E43" i="24"/>
  <c r="E44" i="24"/>
  <c r="E45" i="24"/>
  <c r="E46" i="24"/>
  <c r="E47" i="24"/>
  <c r="E48" i="24"/>
  <c r="E49" i="24"/>
  <c r="E50" i="24"/>
  <c r="E51" i="24"/>
  <c r="E52" i="24"/>
  <c r="E53" i="24"/>
  <c r="E54" i="24"/>
  <c r="E55" i="24"/>
  <c r="E56" i="24"/>
  <c r="E57" i="24"/>
  <c r="E58" i="24"/>
  <c r="E59" i="24"/>
  <c r="E60" i="24"/>
  <c r="E61" i="24"/>
  <c r="E62" i="24"/>
  <c r="E63" i="24"/>
  <c r="E64" i="24"/>
  <c r="E65" i="24"/>
  <c r="E66" i="24"/>
  <c r="E67" i="24"/>
  <c r="E68" i="24"/>
  <c r="E69" i="24"/>
  <c r="E70" i="24"/>
  <c r="E71" i="24"/>
  <c r="E72" i="24"/>
  <c r="E73" i="24"/>
  <c r="E74" i="24"/>
  <c r="E75" i="24"/>
  <c r="E76" i="24"/>
  <c r="E77" i="24"/>
  <c r="E78" i="24"/>
  <c r="E79" i="24"/>
  <c r="E80" i="24"/>
  <c r="E81" i="24"/>
  <c r="E82" i="24"/>
  <c r="E83" i="24"/>
  <c r="E84" i="24"/>
  <c r="E85" i="24"/>
  <c r="E86" i="24"/>
  <c r="E87" i="24"/>
  <c r="E88" i="24"/>
  <c r="E89" i="24"/>
  <c r="E90" i="24"/>
  <c r="E91" i="24"/>
  <c r="F91" i="24"/>
  <c r="F90" i="24"/>
  <c r="F89" i="24"/>
  <c r="F88" i="24"/>
  <c r="F87" i="24"/>
  <c r="F86" i="24"/>
  <c r="F85" i="24"/>
  <c r="F84" i="24"/>
  <c r="F83" i="24"/>
  <c r="F82" i="24"/>
  <c r="F81" i="24"/>
  <c r="F80" i="24"/>
  <c r="F79" i="24"/>
  <c r="F78" i="24"/>
  <c r="F77" i="24"/>
  <c r="F76" i="24"/>
  <c r="F75" i="24"/>
  <c r="F74" i="24"/>
  <c r="F73" i="24"/>
  <c r="F72" i="24"/>
  <c r="F71" i="24"/>
  <c r="F70" i="24"/>
  <c r="F69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F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F3" i="24"/>
  <c r="F2" i="24"/>
  <c r="E2" i="24"/>
  <c r="F3" i="23" l="1"/>
  <c r="F4" i="23"/>
  <c r="F5" i="23"/>
  <c r="F6" i="23"/>
  <c r="F7" i="23"/>
  <c r="F8" i="23"/>
  <c r="F9" i="23"/>
  <c r="F10" i="23"/>
  <c r="F11" i="23"/>
  <c r="F12" i="23"/>
  <c r="F13" i="23"/>
  <c r="F14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" i="23"/>
  <c r="E3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" i="23"/>
  <c r="A12" i="23"/>
  <c r="A23" i="23"/>
  <c r="A22" i="23"/>
  <c r="A25" i="23"/>
  <c r="A21" i="23"/>
  <c r="A24" i="23"/>
  <c r="A13" i="23"/>
  <c r="A15" i="23"/>
  <c r="A14" i="23"/>
  <c r="A16" i="23"/>
  <c r="A10" i="23"/>
  <c r="A9" i="23"/>
  <c r="A11" i="23"/>
  <c r="A18" i="23"/>
  <c r="A17" i="23"/>
  <c r="A8" i="23"/>
  <c r="A26" i="23"/>
  <c r="A19" i="23"/>
  <c r="A2" i="23"/>
  <c r="A5" i="23"/>
  <c r="A4" i="23"/>
  <c r="A6" i="23"/>
  <c r="A3" i="23"/>
  <c r="A20" i="23"/>
  <c r="A7" i="23"/>
  <c r="E36" i="22"/>
  <c r="F3" i="22"/>
  <c r="F4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36" i="22"/>
  <c r="F2" i="22"/>
  <c r="E3" i="22"/>
  <c r="E4" i="22"/>
  <c r="E5" i="22"/>
  <c r="E6" i="22"/>
  <c r="E7" i="22"/>
  <c r="E8" i="22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A3" i="22"/>
  <c r="A36" i="22"/>
  <c r="A34" i="22"/>
  <c r="A2" i="22"/>
  <c r="E2" i="22" s="1"/>
  <c r="A29" i="22"/>
  <c r="A21" i="22"/>
  <c r="A15" i="22"/>
  <c r="A19" i="22"/>
  <c r="A16" i="22"/>
  <c r="A17" i="22"/>
  <c r="A18" i="22"/>
  <c r="A22" i="22"/>
  <c r="A30" i="22"/>
  <c r="A31" i="22"/>
  <c r="A27" i="22"/>
  <c r="A28" i="22"/>
  <c r="A23" i="22"/>
  <c r="A25" i="22"/>
  <c r="A24" i="22"/>
  <c r="A26" i="22"/>
  <c r="A32" i="22"/>
  <c r="A33" i="22"/>
  <c r="A20" i="22"/>
  <c r="A14" i="22"/>
  <c r="A13" i="22"/>
  <c r="A8" i="22"/>
  <c r="A10" i="22"/>
  <c r="A9" i="22"/>
  <c r="A11" i="22"/>
  <c r="A6" i="22"/>
  <c r="A7" i="22"/>
  <c r="A5" i="22"/>
  <c r="A4" i="22"/>
  <c r="A12" i="22"/>
  <c r="A35" i="22"/>
  <c r="F3" i="21"/>
  <c r="F4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2" i="21"/>
  <c r="E41" i="21"/>
  <c r="E3" i="21"/>
  <c r="E4" i="21"/>
  <c r="E5" i="21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2" i="21"/>
  <c r="F3" i="20"/>
  <c r="F4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2" i="20"/>
  <c r="E3" i="20"/>
  <c r="E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A33" i="20"/>
  <c r="A18" i="20"/>
  <c r="A4" i="20"/>
  <c r="A17" i="20"/>
  <c r="A23" i="20"/>
  <c r="A21" i="20"/>
  <c r="A32" i="20"/>
  <c r="A31" i="20"/>
  <c r="A30" i="20"/>
  <c r="A28" i="20"/>
  <c r="A9" i="20"/>
  <c r="A37" i="20"/>
  <c r="A35" i="20"/>
  <c r="A2" i="20"/>
  <c r="E2" i="20" s="1"/>
  <c r="A10" i="20"/>
  <c r="A34" i="20"/>
  <c r="A27" i="20"/>
  <c r="A19" i="20"/>
  <c r="A16" i="20"/>
  <c r="A3" i="20"/>
  <c r="A7" i="20"/>
  <c r="A20" i="20"/>
  <c r="A29" i="20"/>
  <c r="A22" i="20"/>
  <c r="A8" i="20"/>
  <c r="A6" i="20"/>
  <c r="A5" i="20"/>
  <c r="A12" i="20"/>
  <c r="A11" i="20"/>
  <c r="A14" i="20"/>
  <c r="A15" i="20"/>
  <c r="A26" i="20"/>
  <c r="A25" i="20"/>
  <c r="A24" i="20"/>
  <c r="A13" i="20"/>
  <c r="A36" i="20"/>
  <c r="F3" i="19"/>
  <c r="F4" i="19"/>
  <c r="F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2" i="19"/>
  <c r="E3" i="19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2" i="19"/>
  <c r="A13" i="19"/>
  <c r="A21" i="19"/>
  <c r="A8" i="19"/>
  <c r="A32" i="19"/>
  <c r="A31" i="19"/>
  <c r="A7" i="19"/>
  <c r="A6" i="19"/>
  <c r="A23" i="19"/>
  <c r="A20" i="19"/>
  <c r="A22" i="19"/>
  <c r="A18" i="19"/>
  <c r="A19" i="19"/>
  <c r="A9" i="19"/>
  <c r="A11" i="19"/>
  <c r="A10" i="19"/>
  <c r="A12" i="19"/>
  <c r="A27" i="19"/>
  <c r="A3" i="19"/>
  <c r="A4" i="19"/>
  <c r="A17" i="19"/>
  <c r="A2" i="19"/>
  <c r="A30" i="19"/>
  <c r="A29" i="19"/>
  <c r="A28" i="19"/>
  <c r="A15" i="19"/>
  <c r="A26" i="19"/>
  <c r="A25" i="19"/>
  <c r="A16" i="19"/>
  <c r="A35" i="19"/>
  <c r="A33" i="19"/>
  <c r="A24" i="19"/>
  <c r="A34" i="19"/>
  <c r="A14" i="19"/>
  <c r="A5" i="19"/>
  <c r="F2" i="18"/>
  <c r="E2" i="18"/>
  <c r="F3" i="17"/>
  <c r="F4" i="17"/>
  <c r="F5" i="17"/>
  <c r="F6" i="17"/>
  <c r="F7" i="17"/>
  <c r="F8" i="17"/>
  <c r="F2" i="17"/>
  <c r="E3" i="17"/>
  <c r="E4" i="17"/>
  <c r="E5" i="17"/>
  <c r="E6" i="17"/>
  <c r="E7" i="17"/>
  <c r="E8" i="17"/>
  <c r="E2" i="17"/>
  <c r="F3" i="16"/>
  <c r="F4" i="16"/>
  <c r="F2" i="16"/>
  <c r="E4" i="16"/>
  <c r="E3" i="16"/>
  <c r="E2" i="16"/>
  <c r="F3" i="15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2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3" i="15"/>
  <c r="E4" i="15"/>
  <c r="A19" i="15"/>
  <c r="A4" i="15"/>
  <c r="A5" i="15"/>
  <c r="E5" i="15" s="1"/>
  <c r="A3" i="15"/>
  <c r="A13" i="15"/>
  <c r="A18" i="15"/>
  <c r="A17" i="15"/>
  <c r="A14" i="15"/>
  <c r="A16" i="15"/>
  <c r="A15" i="15"/>
  <c r="A10" i="15"/>
  <c r="A12" i="15"/>
  <c r="A11" i="15"/>
  <c r="A21" i="15"/>
  <c r="A22" i="15"/>
  <c r="A20" i="15"/>
  <c r="A37" i="15"/>
  <c r="A36" i="15"/>
  <c r="A32" i="15"/>
  <c r="A31" i="15"/>
  <c r="A25" i="15"/>
  <c r="A7" i="15"/>
  <c r="E7" i="15" s="1"/>
  <c r="A8" i="15"/>
  <c r="E8" i="15" s="1"/>
  <c r="A2" i="15"/>
  <c r="E2" i="15" s="1"/>
  <c r="A6" i="15"/>
  <c r="E6" i="15" s="1"/>
  <c r="A35" i="15"/>
  <c r="A34" i="15"/>
  <c r="A33" i="15"/>
  <c r="A24" i="15"/>
  <c r="A29" i="15"/>
  <c r="A28" i="15"/>
  <c r="A26" i="15"/>
  <c r="A40" i="15"/>
  <c r="A38" i="15"/>
  <c r="A27" i="15"/>
  <c r="A39" i="15"/>
  <c r="A23" i="15"/>
  <c r="A30" i="15"/>
  <c r="A9" i="15"/>
</calcChain>
</file>

<file path=xl/sharedStrings.xml><?xml version="1.0" encoding="utf-8"?>
<sst xmlns="http://schemas.openxmlformats.org/spreadsheetml/2006/main" count="5524" uniqueCount="1420">
  <si>
    <t>SNO.</t>
  </si>
  <si>
    <t>Source Table</t>
  </si>
  <si>
    <t>Destination Table</t>
  </si>
  <si>
    <t>Column Name</t>
  </si>
  <si>
    <t>Suggested Column Name</t>
  </si>
  <si>
    <t>Data Type</t>
  </si>
  <si>
    <t>Lookup table</t>
  </si>
  <si>
    <t>UI Reference</t>
  </si>
  <si>
    <t>Over all Remarks</t>
  </si>
  <si>
    <t>BMS.[BridgeDetails]</t>
  </si>
  <si>
    <t>BridgeDetailId</t>
  </si>
  <si>
    <t>Int</t>
  </si>
  <si>
    <t>1-1</t>
  </si>
  <si>
    <t>BridgeCode</t>
  </si>
  <si>
    <t>Text</t>
  </si>
  <si>
    <t>Not Visible in UI</t>
  </si>
  <si>
    <t>[BMS].[LocationDetails]</t>
  </si>
  <si>
    <t>DateofInspection</t>
  </si>
  <si>
    <t>datetime</t>
  </si>
  <si>
    <t>1-2</t>
  </si>
  <si>
    <t>RoadCode</t>
  </si>
  <si>
    <t>1-3</t>
  </si>
  <si>
    <t>Direction</t>
  </si>
  <si>
    <t>1-7</t>
  </si>
  <si>
    <t>SurveyYear</t>
  </si>
  <si>
    <t>Latitude</t>
  </si>
  <si>
    <t>Decimal</t>
  </si>
  <si>
    <t>1-8</t>
  </si>
  <si>
    <t>Longitude</t>
  </si>
  <si>
    <t>1-9</t>
  </si>
  <si>
    <t>Chainage</t>
  </si>
  <si>
    <t>int</t>
  </si>
  <si>
    <t>1-5</t>
  </si>
  <si>
    <t>Strctnum</t>
  </si>
  <si>
    <t>1-6</t>
  </si>
  <si>
    <t>New DB Column to be added</t>
  </si>
  <si>
    <t>YearofConstruction</t>
  </si>
  <si>
    <t>CnstrctYear</t>
  </si>
  <si>
    <t>1-13</t>
  </si>
  <si>
    <t>TypeoftheBridge</t>
  </si>
  <si>
    <t>BrdgType</t>
  </si>
  <si>
    <t>[BMS].[LKPTBridgeType]</t>
  </si>
  <si>
    <t>1-11</t>
  </si>
  <si>
    <t>FunctionofBridge</t>
  </si>
  <si>
    <t>BrdgFunc</t>
  </si>
  <si>
    <t>[BMS].[LKPTFuncBrdg]</t>
  </si>
  <si>
    <t>1-10</t>
  </si>
  <si>
    <t>NameofRiverNallah</t>
  </si>
  <si>
    <t>RiverName</t>
  </si>
  <si>
    <t>1-14</t>
  </si>
  <si>
    <t>[BMS].HydraulicDetails]</t>
  </si>
  <si>
    <t>StreamCategory</t>
  </si>
  <si>
    <t>[BMS].[LKPTStrmCatg]</t>
  </si>
  <si>
    <t>1-15</t>
  </si>
  <si>
    <t>Nameofnearbyplace</t>
  </si>
  <si>
    <t>NearByPlace</t>
  </si>
  <si>
    <t>1-16</t>
  </si>
  <si>
    <t>BMS.HydraulicDetails</t>
  </si>
  <si>
    <t>Crossingtherivertype</t>
  </si>
  <si>
    <t>[BMS].[LKPTSrvCrsRvr]</t>
  </si>
  <si>
    <t>1-17</t>
  </si>
  <si>
    <t>ContractorFirm</t>
  </si>
  <si>
    <t>1-18</t>
  </si>
  <si>
    <t>SupervisedConsultant</t>
  </si>
  <si>
    <t>1-19</t>
  </si>
  <si>
    <t>DesignConsultant</t>
  </si>
  <si>
    <t>1-20</t>
  </si>
  <si>
    <t>Repairsdonepriortoinventory</t>
  </si>
  <si>
    <t>1-21</t>
  </si>
  <si>
    <t>Remarks</t>
  </si>
  <si>
    <t>1-22</t>
  </si>
  <si>
    <t>MainSuperStrctType</t>
  </si>
  <si>
    <t>Need to create Lookup table [BMS].[LKPTMainSupStructType]</t>
  </si>
  <si>
    <t>2-1</t>
  </si>
  <si>
    <t>BMS.SuperStructureDetails</t>
  </si>
  <si>
    <t>TypeofSuperStructure</t>
  </si>
  <si>
    <t>SuperStrctType</t>
  </si>
  <si>
    <t>[BMS].[LKPTSupStructType]</t>
  </si>
  <si>
    <t>2-2</t>
  </si>
  <si>
    <t>ParentCode column should be added in Lookup table</t>
  </si>
  <si>
    <t>NoofSpans</t>
  </si>
  <si>
    <t xml:space="preserve">Type1SpanNo </t>
  </si>
  <si>
    <t>Integer</t>
  </si>
  <si>
    <t>2-3</t>
  </si>
  <si>
    <t>Type1SpanLength</t>
  </si>
  <si>
    <t>2-4</t>
  </si>
  <si>
    <t xml:space="preserve">Type2SpanNo </t>
  </si>
  <si>
    <t>2-5</t>
  </si>
  <si>
    <t>Type2SpanLength</t>
  </si>
  <si>
    <t>2-6</t>
  </si>
  <si>
    <t xml:space="preserve">Type3SpanNo </t>
  </si>
  <si>
    <t>2-7</t>
  </si>
  <si>
    <t>Type3SpanLength</t>
  </si>
  <si>
    <t>2-8</t>
  </si>
  <si>
    <t>TotalSpanNo</t>
  </si>
  <si>
    <t>2-9</t>
  </si>
  <si>
    <t>ArrangementofSpans</t>
  </si>
  <si>
    <t>SpanArrgmnt</t>
  </si>
  <si>
    <r>
      <t>Integer (</t>
    </r>
    <r>
      <rPr>
        <sz val="9"/>
        <color rgb="FFFF0000"/>
        <rFont val="Verdana"/>
        <family val="2"/>
      </rPr>
      <t>Text</t>
    </r>
    <r>
      <rPr>
        <sz val="9"/>
        <color theme="1"/>
        <rFont val="Verdana"/>
        <family val="2"/>
      </rPr>
      <t>)</t>
    </r>
  </si>
  <si>
    <t>Not Visble in UI.</t>
  </si>
  <si>
    <t>OverallBridgelength</t>
  </si>
  <si>
    <t>BrdgLen</t>
  </si>
  <si>
    <t>2-10</t>
  </si>
  <si>
    <t>SkewAngle</t>
  </si>
  <si>
    <t>Square,Skew</t>
  </si>
  <si>
    <t>2-11</t>
  </si>
  <si>
    <t>SkewValue</t>
  </si>
  <si>
    <t>2-12</t>
  </si>
  <si>
    <t>DesignLoading</t>
  </si>
  <si>
    <t>[BMS].[LKPTDsgnLoad]</t>
  </si>
  <si>
    <t>2-13</t>
  </si>
  <si>
    <t>PresentLoading</t>
  </si>
  <si>
    <t>2-14</t>
  </si>
  <si>
    <t>bridgeovertopped</t>
  </si>
  <si>
    <t>BrdgOvrTop</t>
  </si>
  <si>
    <r>
      <t>Text</t>
    </r>
    <r>
      <rPr>
        <sz val="9"/>
        <color rgb="FFFF0000"/>
        <rFont val="Verdana"/>
        <family val="2"/>
      </rPr>
      <t>(Boolean)</t>
    </r>
  </si>
  <si>
    <t>Yes/No</t>
  </si>
  <si>
    <t>2-17</t>
  </si>
  <si>
    <t>BrdgGradient</t>
  </si>
  <si>
    <t>2-16</t>
  </si>
  <si>
    <t>HFL</t>
  </si>
  <si>
    <t>HFLBedLevel</t>
  </si>
  <si>
    <t>2-18</t>
  </si>
  <si>
    <t>Clearverticaldistance</t>
  </si>
  <si>
    <t>2-19</t>
  </si>
  <si>
    <t>SignBoardDamaged</t>
  </si>
  <si>
    <t>SignBrdDmgd</t>
  </si>
  <si>
    <t>2-15</t>
  </si>
  <si>
    <t>PipesCount</t>
  </si>
  <si>
    <t>2-20</t>
  </si>
  <si>
    <t>PipesDiameter</t>
  </si>
  <si>
    <t>2-21</t>
  </si>
  <si>
    <t>SpacingBtwnPipes</t>
  </si>
  <si>
    <t>2-22</t>
  </si>
  <si>
    <t>HeadwallLength</t>
  </si>
  <si>
    <t>2-23</t>
  </si>
  <si>
    <t>PipeMtrl</t>
  </si>
  <si>
    <t>2-24</t>
  </si>
  <si>
    <t>CushionAbovePipe</t>
  </si>
  <si>
    <t>2-25</t>
  </si>
  <si>
    <t>[BMS].[HydraulicDetails]</t>
  </si>
  <si>
    <t>TypeofBedMaterial</t>
  </si>
  <si>
    <t>BedMtrlType</t>
  </si>
  <si>
    <t>[BMS].[LKPTBedMaterType]</t>
  </si>
  <si>
    <t>3-1</t>
  </si>
  <si>
    <t>IstheStreamerodable</t>
  </si>
  <si>
    <t>WaterWay</t>
  </si>
  <si>
    <t>[BMS].[LKPTStrmErod]</t>
  </si>
  <si>
    <t>3-2</t>
  </si>
  <si>
    <t>SideSlopePitch</t>
  </si>
  <si>
    <t>Boolean</t>
  </si>
  <si>
    <t>3-3</t>
  </si>
  <si>
    <t>SideSlopePitchType</t>
  </si>
  <si>
    <t>3-4</t>
  </si>
  <si>
    <t>FloorPrtctPrvd</t>
  </si>
  <si>
    <t>3-5</t>
  </si>
  <si>
    <t>FloorPrtctType</t>
  </si>
  <si>
    <t>3-6</t>
  </si>
  <si>
    <t>OverallDeckwidth</t>
  </si>
  <si>
    <t>4-1</t>
  </si>
  <si>
    <t>Carriagewaywidth</t>
  </si>
  <si>
    <t>4-2</t>
  </si>
  <si>
    <t>KerbonBridge</t>
  </si>
  <si>
    <t>4-3</t>
  </si>
  <si>
    <t>KerbWidthLHS</t>
  </si>
  <si>
    <t>4-4</t>
  </si>
  <si>
    <t>KerbWidthRHS</t>
  </si>
  <si>
    <t>4-5</t>
  </si>
  <si>
    <t>FootpathonBridge</t>
  </si>
  <si>
    <t>4-6</t>
  </si>
  <si>
    <t>SolidorHallow</t>
  </si>
  <si>
    <t>[BMS].[LKPTFPType]</t>
  </si>
  <si>
    <t>4-7</t>
  </si>
  <si>
    <t>FootPathWidthLHS</t>
  </si>
  <si>
    <t>4-8</t>
  </si>
  <si>
    <t>FootPathWidthRHS</t>
  </si>
  <si>
    <t>4-9</t>
  </si>
  <si>
    <t>No.SrvcDuctsFootpath</t>
  </si>
  <si>
    <t>4-10</t>
  </si>
  <si>
    <t>AbutmentwallRailingtype</t>
  </si>
  <si>
    <t>[BMS].[LKPTAbutWallrailType]</t>
  </si>
  <si>
    <t>4-11</t>
  </si>
  <si>
    <t>Width</t>
  </si>
  <si>
    <t>RailWidth</t>
  </si>
  <si>
    <t>4-12</t>
  </si>
  <si>
    <t>height</t>
  </si>
  <si>
    <t>RailHeight</t>
  </si>
  <si>
    <t>4-13</t>
  </si>
  <si>
    <t>CCofRCCPost</t>
  </si>
  <si>
    <t>CCRailing</t>
  </si>
  <si>
    <t>4-14</t>
  </si>
  <si>
    <t>Typeofwearingcoat</t>
  </si>
  <si>
    <t>WearingCoatType</t>
  </si>
  <si>
    <t>[BMS].[LKPTWearCoatType]</t>
  </si>
  <si>
    <t>4-15</t>
  </si>
  <si>
    <t>ApproachSlabprovided</t>
  </si>
  <si>
    <t>ApprchSlabPrvd</t>
  </si>
  <si>
    <r>
      <t>Text(</t>
    </r>
    <r>
      <rPr>
        <sz val="11"/>
        <color rgb="FFFF0000"/>
        <rFont val="Calibri"/>
        <family val="2"/>
        <scheme val="minor"/>
      </rPr>
      <t>Boolean</t>
    </r>
    <r>
      <rPr>
        <sz val="11"/>
        <color theme="1"/>
        <rFont val="Calibri"/>
        <family val="2"/>
        <scheme val="minor"/>
      </rPr>
      <t>)</t>
    </r>
  </si>
  <si>
    <t>4-16</t>
  </si>
  <si>
    <t>Length</t>
  </si>
  <si>
    <t>ApprchLength</t>
  </si>
  <si>
    <t>4-17</t>
  </si>
  <si>
    <t>ApproachRoadTotalWidth</t>
  </si>
  <si>
    <t>ApprchRoadWidth</t>
  </si>
  <si>
    <t>4-18</t>
  </si>
  <si>
    <t>DrainageSpoutsprovided</t>
  </si>
  <si>
    <t>DrngSpoutsPrvd</t>
  </si>
  <si>
    <t>4-19</t>
  </si>
  <si>
    <t>Noofspouts</t>
  </si>
  <si>
    <t>NoofSpoutsPerSpan</t>
  </si>
  <si>
    <t>4-20</t>
  </si>
  <si>
    <t>[BMS].[DrainSpoutCondition]</t>
  </si>
  <si>
    <t>OrientationofDrainagepipe</t>
  </si>
  <si>
    <t>OrentofDrngPipe</t>
  </si>
  <si>
    <t>bms.LKPTDrainPipe</t>
  </si>
  <si>
    <t>4-21</t>
  </si>
  <si>
    <t>PipeMaterial</t>
  </si>
  <si>
    <t>DrngePipeMaterial</t>
  </si>
  <si>
    <t>Need to create Lookup table [BMS].[LKPTPipeMaterial]</t>
  </si>
  <si>
    <t>4-22</t>
  </si>
  <si>
    <t>ExpansionJointExists</t>
  </si>
  <si>
    <t>ExpnJointExists</t>
  </si>
  <si>
    <t>4-23</t>
  </si>
  <si>
    <t>ExpnJointsNo.</t>
  </si>
  <si>
    <t>4-24</t>
  </si>
  <si>
    <t>ExpansionJointsTypes</t>
  </si>
  <si>
    <t>ExpnJointType</t>
  </si>
  <si>
    <t>[BMS].[LKPTExpjtType]</t>
  </si>
  <si>
    <t>4-25</t>
  </si>
  <si>
    <t>SrvcLineCrosBrdg</t>
  </si>
  <si>
    <t>4-26</t>
  </si>
  <si>
    <t>Isthereanyservicecrossingtheriverthroughth</t>
  </si>
  <si>
    <t>SrvcLineType</t>
  </si>
  <si>
    <t>Need to create Lookup table [BMS].[LKPTSrvcLineType]</t>
  </si>
  <si>
    <t>4-27</t>
  </si>
  <si>
    <t>LocationofService</t>
  </si>
  <si>
    <t>LocofSrvc</t>
  </si>
  <si>
    <t>[BMS].[LKPTSrvcLoc]</t>
  </si>
  <si>
    <t>4-28</t>
  </si>
  <si>
    <t>No.ofSrvcLine</t>
  </si>
  <si>
    <t>4-29</t>
  </si>
  <si>
    <t>Servicelineatonesideorbothsideofbridge</t>
  </si>
  <si>
    <t>SrvcLinePresentOn</t>
  </si>
  <si>
    <t>1-OneSide, 2-BothSides</t>
  </si>
  <si>
    <t>4-30</t>
  </si>
  <si>
    <t>[BMS].[AbutmentDetails]</t>
  </si>
  <si>
    <t>AbutmentNo</t>
  </si>
  <si>
    <t>AbtmntNo</t>
  </si>
  <si>
    <t>Dispalyed as a Tab for both Abutment 1 and Abutment 2</t>
  </si>
  <si>
    <t>AbutmentType</t>
  </si>
  <si>
    <t>AbtmntType</t>
  </si>
  <si>
    <t>[BMS].[LKPTAbutType]</t>
  </si>
  <si>
    <t>6-1</t>
  </si>
  <si>
    <t>AbutmentMaterial</t>
  </si>
  <si>
    <t>AbtmntMtrl</t>
  </si>
  <si>
    <t xml:space="preserve">[BMS].[LKPTAbutMaterial]
</t>
  </si>
  <si>
    <t>6-2</t>
  </si>
  <si>
    <t>NumberofColumns</t>
  </si>
  <si>
    <t>ClmnsCount</t>
  </si>
  <si>
    <t>decimal</t>
  </si>
  <si>
    <t>6-3</t>
  </si>
  <si>
    <t>Thicknesstop</t>
  </si>
  <si>
    <t>ClmnsThcktop</t>
  </si>
  <si>
    <t>6-5</t>
  </si>
  <si>
    <t>Thicknessbottom</t>
  </si>
  <si>
    <t>ClmnsThckbttm</t>
  </si>
  <si>
    <t>6-6</t>
  </si>
  <si>
    <t>Height</t>
  </si>
  <si>
    <t>ClmnsHeight</t>
  </si>
  <si>
    <t>6-4</t>
  </si>
  <si>
    <t>ClmnsLenatTop</t>
  </si>
  <si>
    <t>6-7</t>
  </si>
  <si>
    <t>New db column to be added</t>
  </si>
  <si>
    <t>ClmnsLenatBttm</t>
  </si>
  <si>
    <t>6-8</t>
  </si>
  <si>
    <t>Lengthofcap</t>
  </si>
  <si>
    <t>CapLength</t>
  </si>
  <si>
    <t>6-17</t>
  </si>
  <si>
    <t>Widthofcap</t>
  </si>
  <si>
    <t>CapWidth</t>
  </si>
  <si>
    <t>6-18</t>
  </si>
  <si>
    <t>Thickness</t>
  </si>
  <si>
    <t>capThick</t>
  </si>
  <si>
    <t>6-19</t>
  </si>
  <si>
    <t>DrtWallLength</t>
  </si>
  <si>
    <t>6-14</t>
  </si>
  <si>
    <t>Dirtwallthickness</t>
  </si>
  <si>
    <t>DrtWallThck</t>
  </si>
  <si>
    <t>6-16</t>
  </si>
  <si>
    <t>Dirtwallheight</t>
  </si>
  <si>
    <t>DrtWallHeight</t>
  </si>
  <si>
    <t>6-15</t>
  </si>
  <si>
    <t>WeepHolesPrvd</t>
  </si>
  <si>
    <t>6-9</t>
  </si>
  <si>
    <t>WeepHolesCount</t>
  </si>
  <si>
    <t>6-10</t>
  </si>
  <si>
    <t>RetningWallType</t>
  </si>
  <si>
    <t>Create New Lookup
[BMS].[LKPTRetningType]</t>
  </si>
  <si>
    <t>6-11</t>
  </si>
  <si>
    <t>RetningWallMtrl</t>
  </si>
  <si>
    <t>Create New Lookup
[BMS].[LKPTRetningMtrl]</t>
  </si>
  <si>
    <t>6-12</t>
  </si>
  <si>
    <t>LengthonEachSide</t>
  </si>
  <si>
    <t>6-13</t>
  </si>
  <si>
    <t>BearingsPrvd</t>
  </si>
  <si>
    <t>7-1</t>
  </si>
  <si>
    <t>BearingsVisible</t>
  </si>
  <si>
    <t>7-2</t>
  </si>
  <si>
    <t>BearingAbutmentType</t>
  </si>
  <si>
    <t>AbtmntBearingsType</t>
  </si>
  <si>
    <t>bms.LKPTAbutBearType</t>
  </si>
  <si>
    <t>7-3</t>
  </si>
  <si>
    <t>NoofBearings</t>
  </si>
  <si>
    <t>BearingsCount</t>
  </si>
  <si>
    <t>7-4</t>
  </si>
  <si>
    <t>SmcRstnrPrvd</t>
  </si>
  <si>
    <t>7-5</t>
  </si>
  <si>
    <t>SmcRstnrMtrl</t>
  </si>
  <si>
    <t>text</t>
  </si>
  <si>
    <t>New lookup table should be created
[BMS].[LKPTSmcMtrl]</t>
  </si>
  <si>
    <t>7-6</t>
  </si>
  <si>
    <t>SmcRstnrLoc</t>
  </si>
  <si>
    <t>7-7</t>
  </si>
  <si>
    <t>[BMS].[FoundationAbutmentInventory]</t>
  </si>
  <si>
    <t>FoundationType</t>
  </si>
  <si>
    <t>FndtionType</t>
  </si>
  <si>
    <t>[BMS].[LKPTFoundType]</t>
  </si>
  <si>
    <t>5-2</t>
  </si>
  <si>
    <t>WidthofRaft</t>
  </si>
  <si>
    <t>RaftWidth</t>
  </si>
  <si>
    <t>5-4</t>
  </si>
  <si>
    <t>LengthofRaft</t>
  </si>
  <si>
    <t>Raftlength</t>
  </si>
  <si>
    <t>5-3</t>
  </si>
  <si>
    <t>NoofWells</t>
  </si>
  <si>
    <t>NoofPiles</t>
  </si>
  <si>
    <t>5-8</t>
  </si>
  <si>
    <t>DiaofWell</t>
  </si>
  <si>
    <t>WlPlDiameter</t>
  </si>
  <si>
    <t>5-7</t>
  </si>
  <si>
    <t>LengthofDepthofWell</t>
  </si>
  <si>
    <t>WellDepth</t>
  </si>
  <si>
    <t>5-5</t>
  </si>
  <si>
    <t>PileWidth</t>
  </si>
  <si>
    <t>5-6</t>
  </si>
  <si>
    <t>WellType</t>
  </si>
  <si>
    <t>New lookup table should be created
[BMS].[LKPTWellType]</t>
  </si>
  <si>
    <t>5-9</t>
  </si>
  <si>
    <t>[BMS].[FoundationCondition]</t>
  </si>
  <si>
    <t>FoundationMaterialType</t>
  </si>
  <si>
    <t>FndtionMtrlType</t>
  </si>
  <si>
    <t>bms.LKPTAbutMaterial</t>
  </si>
  <si>
    <t>5-1</t>
  </si>
  <si>
    <t>5-10</t>
  </si>
  <si>
    <t>[BMS].[PierDetails]</t>
  </si>
  <si>
    <t>PierNo</t>
  </si>
  <si>
    <t>Dispalyed as a Tabs</t>
  </si>
  <si>
    <t>WidthofcapM</t>
  </si>
  <si>
    <t>9-3</t>
  </si>
  <si>
    <t>UniformheightofcapM</t>
  </si>
  <si>
    <t>UniformCapHeight</t>
  </si>
  <si>
    <t>9-4</t>
  </si>
  <si>
    <t>TaperedheightofcapM</t>
  </si>
  <si>
    <t>TaperedCapHeight</t>
  </si>
  <si>
    <t>9-5</t>
  </si>
  <si>
    <t>LengthofcapM</t>
  </si>
  <si>
    <t>CapLenTop</t>
  </si>
  <si>
    <t>9-1</t>
  </si>
  <si>
    <t>CapLenBttm</t>
  </si>
  <si>
    <t>9-2</t>
  </si>
  <si>
    <t>New Db column should be added</t>
  </si>
  <si>
    <t>PierType</t>
  </si>
  <si>
    <t>[BMS].[LKPTPierType]</t>
  </si>
  <si>
    <t>9-7</t>
  </si>
  <si>
    <t>PierMaterial</t>
  </si>
  <si>
    <t>[BMS].[LKPTAbutMaterial]</t>
  </si>
  <si>
    <t>9-6</t>
  </si>
  <si>
    <t>LengthattopM</t>
  </si>
  <si>
    <t>PierTopLen</t>
  </si>
  <si>
    <t>9-8</t>
  </si>
  <si>
    <t>LengthatbottomM</t>
  </si>
  <si>
    <t>PierBttmLen</t>
  </si>
  <si>
    <t>9-9</t>
  </si>
  <si>
    <t>HeightM</t>
  </si>
  <si>
    <t>PierHeight</t>
  </si>
  <si>
    <t>9-10</t>
  </si>
  <si>
    <t>NoofColumns</t>
  </si>
  <si>
    <t>9-11</t>
  </si>
  <si>
    <t>ThicknesstopM</t>
  </si>
  <si>
    <t>9-12</t>
  </si>
  <si>
    <t>ThicknessbottomM</t>
  </si>
  <si>
    <t>9-13</t>
  </si>
  <si>
    <t>CutEaseWaterType</t>
  </si>
  <si>
    <t>[BMS].[LKPTCutWtrType]</t>
  </si>
  <si>
    <t>9-14</t>
  </si>
  <si>
    <t>8-10</t>
  </si>
  <si>
    <t>10-1</t>
  </si>
  <si>
    <t>10-2</t>
  </si>
  <si>
    <t>BearingPier</t>
  </si>
  <si>
    <t>PierBearingsType</t>
  </si>
  <si>
    <t>10-3</t>
  </si>
  <si>
    <t>NoOfBearings</t>
  </si>
  <si>
    <t>10-4</t>
  </si>
  <si>
    <t>10-5</t>
  </si>
  <si>
    <t>[BMS].[LKPTSmcMtrl]</t>
  </si>
  <si>
    <t>10-6</t>
  </si>
  <si>
    <t>10-7</t>
  </si>
  <si>
    <t>[BMS].[FoundationPierInventory]</t>
  </si>
  <si>
    <t>8-1</t>
  </si>
  <si>
    <t>8-4</t>
  </si>
  <si>
    <t>8-3</t>
  </si>
  <si>
    <t>8-7</t>
  </si>
  <si>
    <t>8-6</t>
  </si>
  <si>
    <t>8-8</t>
  </si>
  <si>
    <t>8-9</t>
  </si>
  <si>
    <t>WellFundtionType</t>
  </si>
  <si>
    <t>[BMS].[LKPTWellType]</t>
  </si>
  <si>
    <t>8-5</t>
  </si>
  <si>
    <t>8-2</t>
  </si>
  <si>
    <t>[BMS].[SuperStructureDetails]</t>
  </si>
  <si>
    <t>SpanNo</t>
  </si>
  <si>
    <t>SpanLen</t>
  </si>
  <si>
    <t>11-1</t>
  </si>
  <si>
    <t>SpanTopWidth</t>
  </si>
  <si>
    <t>11-2</t>
  </si>
  <si>
    <t>SpanBttmWidth</t>
  </si>
  <si>
    <t>11-3</t>
  </si>
  <si>
    <t>SpanThickness</t>
  </si>
  <si>
    <t>11-4</t>
  </si>
  <si>
    <t>LongitudinalGirdersNos</t>
  </si>
  <si>
    <t>LongGirderCount</t>
  </si>
  <si>
    <t>11-5</t>
  </si>
  <si>
    <t>LongitudinalGirdersSpacingM</t>
  </si>
  <si>
    <t>LongGirderSpacing</t>
  </si>
  <si>
    <t>11-6</t>
  </si>
  <si>
    <t>LongitudinalGirdersDepthM</t>
  </si>
  <si>
    <t>LongGirderDepth</t>
  </si>
  <si>
    <t>11-7</t>
  </si>
  <si>
    <t>LongitudinalGirdersWidthM</t>
  </si>
  <si>
    <t>LongGirderWidth</t>
  </si>
  <si>
    <t>11-8</t>
  </si>
  <si>
    <t>CrossGirdersNos</t>
  </si>
  <si>
    <t>CrossGirdersCount</t>
  </si>
  <si>
    <t>11-9</t>
  </si>
  <si>
    <t>CrossGirderDepth</t>
  </si>
  <si>
    <t>11-10</t>
  </si>
  <si>
    <t>CrossGirderThick</t>
  </si>
  <si>
    <t>11-11</t>
  </si>
  <si>
    <t>Crsgirdmonolthkwtdkslb</t>
  </si>
  <si>
    <t>MonolithicCrossGirder</t>
  </si>
  <si>
    <r>
      <t>text(</t>
    </r>
    <r>
      <rPr>
        <sz val="11"/>
        <color rgb="FFFF0000"/>
        <rFont val="Calibri"/>
        <family val="2"/>
        <scheme val="minor"/>
      </rPr>
      <t>Boolean</t>
    </r>
    <r>
      <rPr>
        <sz val="11"/>
        <color theme="1"/>
        <rFont val="Calibri"/>
        <family val="2"/>
        <scheme val="minor"/>
      </rPr>
      <t>)</t>
    </r>
  </si>
  <si>
    <t>11-12</t>
  </si>
  <si>
    <t>MainSpanLen</t>
  </si>
  <si>
    <t>11-13</t>
  </si>
  <si>
    <t>CantileverSpanLen</t>
  </si>
  <si>
    <t>11-14</t>
  </si>
  <si>
    <t>SuspendedSpanLen</t>
  </si>
  <si>
    <t>11-15</t>
  </si>
  <si>
    <t>PylonCableCount</t>
  </si>
  <si>
    <t>11-16</t>
  </si>
  <si>
    <t>Numberofarchineachspan</t>
  </si>
  <si>
    <t>ArchCountinSpan</t>
  </si>
  <si>
    <t>11-17</t>
  </si>
  <si>
    <t>CentretoCentreSpacingofArchM</t>
  </si>
  <si>
    <t>ArchSpace</t>
  </si>
  <si>
    <t>11-18</t>
  </si>
  <si>
    <t>ArchDepth</t>
  </si>
  <si>
    <t>11-19</t>
  </si>
  <si>
    <t>ArchDepthofspandrelatsupportM</t>
  </si>
  <si>
    <t>ArchSupportThickness</t>
  </si>
  <si>
    <t>11-20</t>
  </si>
  <si>
    <t>ArchDepthofspandrelatCrownM</t>
  </si>
  <si>
    <t>ArchCrownThickness</t>
  </si>
  <si>
    <t>11-21</t>
  </si>
  <si>
    <t>11-22</t>
  </si>
  <si>
    <t xml:space="preserve">Reference </t>
  </si>
  <si>
    <t>bms.BearingCondition</t>
  </si>
  <si>
    <t>16-108</t>
  </si>
  <si>
    <t>AbutpierNo</t>
  </si>
  <si>
    <t>Shown as tabs</t>
  </si>
  <si>
    <t>Compressionbulgingofsides</t>
  </si>
  <si>
    <t>CmprsBulgSides</t>
  </si>
  <si>
    <t>16-1</t>
  </si>
  <si>
    <r>
      <t>Show if "</t>
    </r>
    <r>
      <rPr>
        <b/>
        <sz val="9"/>
        <color rgb="FF000000"/>
        <rFont val="Helvetica"/>
      </rPr>
      <t>Bearing Provided or Not</t>
    </r>
    <r>
      <rPr>
        <sz val="9"/>
        <color rgb="FF000000"/>
        <rFont val="Helvetica"/>
      </rPr>
      <t xml:space="preserve">" [7-1] is "Yes" from "Abutment Bearing and Restrainer_Inv" sheet </t>
    </r>
    <r>
      <rPr>
        <sz val="9"/>
        <color rgb="FFFF0000"/>
        <rFont val="Helvetica"/>
      </rPr>
      <t xml:space="preserve">And </t>
    </r>
    <r>
      <rPr>
        <sz val="9"/>
        <rFont val="Helvetica"/>
      </rPr>
      <t>Show if "</t>
    </r>
    <r>
      <rPr>
        <b/>
        <sz val="9"/>
        <rFont val="Helvetica"/>
      </rPr>
      <t xml:space="preserve">AbtmntBearingsType" </t>
    </r>
    <r>
      <rPr>
        <sz val="9"/>
        <rFont val="Helvetica"/>
      </rPr>
      <t>[7-3] = "</t>
    </r>
    <r>
      <rPr>
        <b/>
        <sz val="9"/>
        <rFont val="Helvetica"/>
      </rPr>
      <t>Elastomeric</t>
    </r>
    <r>
      <rPr>
        <sz val="9"/>
        <rFont val="Helvetica"/>
      </rPr>
      <t>"</t>
    </r>
  </si>
  <si>
    <t>SurfaceCracking</t>
  </si>
  <si>
    <t>SurfaceCrck</t>
  </si>
  <si>
    <t>16-2</t>
  </si>
  <si>
    <t>RadialCrackinginthebulges</t>
  </si>
  <si>
    <t>Rdlcrck</t>
  </si>
  <si>
    <t>16-3</t>
  </si>
  <si>
    <t>ExcessiveShearDeformation</t>
  </si>
  <si>
    <t>ExsShrDfrmt</t>
  </si>
  <si>
    <t>16-4</t>
  </si>
  <si>
    <t>DfrmtBearingShp</t>
  </si>
  <si>
    <t>16-5</t>
  </si>
  <si>
    <t>New db Column is to be added</t>
  </si>
  <si>
    <r>
      <t>Show if "</t>
    </r>
    <r>
      <rPr>
        <b/>
        <sz val="9"/>
        <color rgb="FF000000"/>
        <rFont val="Helvetica"/>
      </rPr>
      <t>Bearing Provided or Not</t>
    </r>
    <r>
      <rPr>
        <sz val="9"/>
        <color rgb="FF000000"/>
        <rFont val="Helvetica"/>
      </rPr>
      <t xml:space="preserve">" [7-1] is "Yes" from "Abutment Bearing and Restrainer_Inv" sheet </t>
    </r>
    <r>
      <rPr>
        <sz val="9"/>
        <color rgb="FFFF0000"/>
        <rFont val="Helvetica"/>
      </rPr>
      <t xml:space="preserve">And </t>
    </r>
    <r>
      <rPr>
        <sz val="9"/>
        <rFont val="Helvetica"/>
      </rPr>
      <t>Show if "</t>
    </r>
    <r>
      <rPr>
        <b/>
        <sz val="9"/>
        <rFont val="Helvetica"/>
      </rPr>
      <t xml:space="preserve">AbtmntBearingsType" </t>
    </r>
    <r>
      <rPr>
        <sz val="9"/>
        <rFont val="Helvetica"/>
      </rPr>
      <t>[7-3] = "</t>
    </r>
    <r>
      <rPr>
        <b/>
        <sz val="9"/>
        <rFont val="Helvetica"/>
      </rPr>
      <t>Metallic</t>
    </r>
    <r>
      <rPr>
        <sz val="9"/>
        <rFont val="Helvetica"/>
      </rPr>
      <t>"</t>
    </r>
  </si>
  <si>
    <t>AnchorBoltsDamaged</t>
  </si>
  <si>
    <t>16-6</t>
  </si>
  <si>
    <t>Freemovementofthebearing</t>
  </si>
  <si>
    <t>bearingFreeMove</t>
  </si>
  <si>
    <t>16-7</t>
  </si>
  <si>
    <t>FrgnMtrlExists</t>
  </si>
  <si>
    <t>16-8</t>
  </si>
  <si>
    <t>RlrsRckrsPropPositn</t>
  </si>
  <si>
    <t>16-9</t>
  </si>
  <si>
    <t>Numberoflocationswherenutsareloose</t>
  </si>
  <si>
    <t>NutLooseLocCnt</t>
  </si>
  <si>
    <t>16-10</t>
  </si>
  <si>
    <t>ElementinspectedbutnotMeasured</t>
  </si>
  <si>
    <t>BearingInspectedNtMsrd</t>
  </si>
  <si>
    <t>16-78</t>
  </si>
  <si>
    <r>
      <t>Show if "</t>
    </r>
    <r>
      <rPr>
        <b/>
        <sz val="9"/>
        <color rgb="FF000000"/>
        <rFont val="Helvetica"/>
      </rPr>
      <t>Bearing Provided or Not</t>
    </r>
    <r>
      <rPr>
        <sz val="9"/>
        <color rgb="FF000000"/>
        <rFont val="Helvetica"/>
      </rPr>
      <t>" [7-1] is "Yes" from "Abutment Bearing and Restrainer_Inv" sheet</t>
    </r>
  </si>
  <si>
    <t>BearingConditionSeverity</t>
  </si>
  <si>
    <t>BearingCondSev</t>
  </si>
  <si>
    <t>bms.LKPTCondSev</t>
  </si>
  <si>
    <t>16-79</t>
  </si>
  <si>
    <t>BearingConditionExtent</t>
  </si>
  <si>
    <t>BearingCondExt</t>
  </si>
  <si>
    <t>bms.LKPTCondExt</t>
  </si>
  <si>
    <t>16-80</t>
  </si>
  <si>
    <t>CrckInBearingsPdstl</t>
  </si>
  <si>
    <t>16-11</t>
  </si>
  <si>
    <t>NumberofCracks</t>
  </si>
  <si>
    <t>CrckCnt</t>
  </si>
  <si>
    <t>16-12</t>
  </si>
  <si>
    <t>Typeofcracks</t>
  </si>
  <si>
    <t>CrckType</t>
  </si>
  <si>
    <t>16-13</t>
  </si>
  <si>
    <t>WidthofCrack</t>
  </si>
  <si>
    <t>CrckWidth</t>
  </si>
  <si>
    <t>16-14</t>
  </si>
  <si>
    <t>PdstlsInspectedNtMsrd</t>
  </si>
  <si>
    <t>16-81</t>
  </si>
  <si>
    <t>PdstlsCondSev</t>
  </si>
  <si>
    <t>16-82</t>
  </si>
  <si>
    <t>PdstlsCondExt</t>
  </si>
  <si>
    <t>16-83</t>
  </si>
  <si>
    <t>Cracksintheseismicrestrainer</t>
  </si>
  <si>
    <t>CrcksInSmrstr</t>
  </si>
  <si>
    <t>16-15</t>
  </si>
  <si>
    <t>SpallingDelaminationofConcrete</t>
  </si>
  <si>
    <t>SplDlmnCncrt</t>
  </si>
  <si>
    <t>16-16</t>
  </si>
  <si>
    <r>
      <t>Show if "</t>
    </r>
    <r>
      <rPr>
        <b/>
        <sz val="9"/>
        <color rgb="FF000000"/>
        <rFont val="Helvetica"/>
      </rPr>
      <t>Sesimic Restrainer Provided or Not</t>
    </r>
    <r>
      <rPr>
        <sz val="9"/>
        <color rgb="FF000000"/>
        <rFont val="Helvetica"/>
      </rPr>
      <t>"[7-5] is  "Yes" from "</t>
    </r>
    <r>
      <rPr>
        <b/>
        <sz val="9"/>
        <color rgb="FF000000"/>
        <rFont val="Helvetica"/>
      </rPr>
      <t>Abutment Bearing and Restrainer_Inv</t>
    </r>
    <r>
      <rPr>
        <sz val="9"/>
        <color rgb="FF000000"/>
        <rFont val="Helvetica"/>
      </rPr>
      <t>" sheet</t>
    </r>
  </si>
  <si>
    <t>ExposedCorrodedreinforcement</t>
  </si>
  <si>
    <t>ExpCrrdReinfrcmnt</t>
  </si>
  <si>
    <t>16-17</t>
  </si>
  <si>
    <t>Anypartbroken</t>
  </si>
  <si>
    <t>16-18</t>
  </si>
  <si>
    <t>DislodgementMovementBuckling</t>
  </si>
  <si>
    <t>DisldgmntBcklng</t>
  </si>
  <si>
    <t>16-19</t>
  </si>
  <si>
    <t>PaintDamage</t>
  </si>
  <si>
    <t>16-20</t>
  </si>
  <si>
    <t>LoosenutsBoltsCrackedweldetc</t>
  </si>
  <si>
    <t>16-22</t>
  </si>
  <si>
    <t>SmRstrInspectedNtMsrd</t>
  </si>
  <si>
    <t>16-84</t>
  </si>
  <si>
    <t>SmRstrCondSev</t>
  </si>
  <si>
    <t>16-85</t>
  </si>
  <si>
    <t>SmRstrCondExt</t>
  </si>
  <si>
    <t>16-86</t>
  </si>
  <si>
    <t>16-77</t>
  </si>
  <si>
    <t>bms.AbutmentCondition</t>
  </si>
  <si>
    <t>16-109</t>
  </si>
  <si>
    <t>shown as tabs</t>
  </si>
  <si>
    <t>DeformationinDirtWall</t>
  </si>
  <si>
    <t>DirtWallDfrmt</t>
  </si>
  <si>
    <t>16-23</t>
  </si>
  <si>
    <r>
      <t>Show if "</t>
    </r>
    <r>
      <rPr>
        <b/>
        <sz val="11"/>
        <color theme="1"/>
        <rFont val="Calibri"/>
        <family val="2"/>
        <scheme val="minor"/>
      </rPr>
      <t>Main Type of Superstructure</t>
    </r>
    <r>
      <rPr>
        <sz val="11"/>
        <color theme="1"/>
        <rFont val="Calibri"/>
        <family val="2"/>
        <scheme val="minor"/>
      </rPr>
      <t>" [2-1] = Arch / Slab / Girder / Steel Structure / Others</t>
    </r>
  </si>
  <si>
    <t>Cracksindirtwall</t>
  </si>
  <si>
    <t>DirtWallCrcks</t>
  </si>
  <si>
    <t>16-24</t>
  </si>
  <si>
    <t>DirtWallRdlcrck</t>
  </si>
  <si>
    <t>16-25</t>
  </si>
  <si>
    <t>New db column need to be created</t>
  </si>
  <si>
    <t>DirtWallExsShrDfrmt</t>
  </si>
  <si>
    <t>16-26</t>
  </si>
  <si>
    <t>EleInsptdbutnotmesrd</t>
  </si>
  <si>
    <t>DirtWallInspectedNtMsrd</t>
  </si>
  <si>
    <t>16-87</t>
  </si>
  <si>
    <t>AbutmentConditionSeverity</t>
  </si>
  <si>
    <t>DirtWallCondSev</t>
  </si>
  <si>
    <t>16-88</t>
  </si>
  <si>
    <t>AbutmentConditionExtent</t>
  </si>
  <si>
    <t>DirtWallCondExt</t>
  </si>
  <si>
    <t>16-89</t>
  </si>
  <si>
    <t>SubStrIsCracked</t>
  </si>
  <si>
    <t>16-27</t>
  </si>
  <si>
    <t>SubStrCrckLen</t>
  </si>
  <si>
    <t>16-28</t>
  </si>
  <si>
    <t>Widthofcracks</t>
  </si>
  <si>
    <t>SubStrCrckWidth</t>
  </si>
  <si>
    <t>16-29</t>
  </si>
  <si>
    <t>LocationofCracks</t>
  </si>
  <si>
    <t>SubStrCrckLoc</t>
  </si>
  <si>
    <t>16-30</t>
  </si>
  <si>
    <t>Natureofcracks</t>
  </si>
  <si>
    <t>SubStrCrckNature</t>
  </si>
  <si>
    <t>bms.LKPTCrkType</t>
  </si>
  <si>
    <t>16-31</t>
  </si>
  <si>
    <t>TotalPercentageofsurfacecracked</t>
  </si>
  <si>
    <t>SubStrCrckPercent</t>
  </si>
  <si>
    <t>16-32</t>
  </si>
  <si>
    <t>WeepHolesblocked</t>
  </si>
  <si>
    <t>SubStrWpHolesBlocked</t>
  </si>
  <si>
    <r>
      <t>decimal(</t>
    </r>
    <r>
      <rPr>
        <sz val="11"/>
        <color rgb="FFFF0000"/>
        <rFont val="Calibri"/>
        <family val="2"/>
        <scheme val="minor"/>
      </rPr>
      <t>Boolean</t>
    </r>
    <r>
      <rPr>
        <sz val="11"/>
        <color theme="1"/>
        <rFont val="Calibri"/>
        <family val="2"/>
        <scheme val="minor"/>
      </rPr>
      <t>)</t>
    </r>
  </si>
  <si>
    <t>16-33</t>
  </si>
  <si>
    <r>
      <rPr>
        <sz val="9"/>
        <color rgb="FF000000"/>
        <rFont val="Helvetica"/>
      </rPr>
      <t>Show if</t>
    </r>
    <r>
      <rPr>
        <b/>
        <sz val="9"/>
        <color rgb="FF000000"/>
        <rFont val="Helvetica"/>
      </rPr>
      <t xml:space="preserve"> "Weep Holes Provided" </t>
    </r>
    <r>
      <rPr>
        <sz val="9"/>
        <color rgb="FF000000"/>
        <rFont val="Helvetica"/>
      </rPr>
      <t>[6-9] =</t>
    </r>
    <r>
      <rPr>
        <b/>
        <sz val="9"/>
        <color rgb="FF000000"/>
        <rFont val="Helvetica"/>
      </rPr>
      <t xml:space="preserve"> "</t>
    </r>
    <r>
      <rPr>
        <sz val="9"/>
        <color rgb="FF000000"/>
        <rFont val="Helvetica"/>
      </rPr>
      <t>Yes</t>
    </r>
    <r>
      <rPr>
        <b/>
        <sz val="9"/>
        <color rgb="FF000000"/>
        <rFont val="Helvetica"/>
      </rPr>
      <t xml:space="preserve">" </t>
    </r>
    <r>
      <rPr>
        <sz val="9"/>
        <color rgb="FF000000"/>
        <rFont val="Helvetica"/>
      </rPr>
      <t>in Abutment Inv Details</t>
    </r>
  </si>
  <si>
    <t>RCCSpalling</t>
  </si>
  <si>
    <t>SubStrIsSpalling</t>
  </si>
  <si>
    <t>16-34</t>
  </si>
  <si>
    <t>bms.FoundationCondition</t>
  </si>
  <si>
    <t>TotalAreaOfSpallingConcrete</t>
  </si>
  <si>
    <t>SubStrSpallingArea</t>
  </si>
  <si>
    <t>16-35</t>
  </si>
  <si>
    <t>NumberofspallsLocation</t>
  </si>
  <si>
    <t>SubStrSpallingLocCnt</t>
  </si>
  <si>
    <t>16-36</t>
  </si>
  <si>
    <t>SubStrIsRCCExposed</t>
  </si>
  <si>
    <t>16-37</t>
  </si>
  <si>
    <t>SubStrRCCExposedDtls</t>
  </si>
  <si>
    <t>16-38</t>
  </si>
  <si>
    <t>SubStrLseJntCnt</t>
  </si>
  <si>
    <t>16-39</t>
  </si>
  <si>
    <t>SubStrMtrlLsJntCnt</t>
  </si>
  <si>
    <t>16-40</t>
  </si>
  <si>
    <t>SubStrLseStonesLocCnt</t>
  </si>
  <si>
    <t>16-41</t>
  </si>
  <si>
    <t>SubStrPlstrCond</t>
  </si>
  <si>
    <t>16-42</t>
  </si>
  <si>
    <t>SubStrSpiltLocCnt</t>
  </si>
  <si>
    <t>16-43</t>
  </si>
  <si>
    <t>vegetationoverthecap</t>
  </si>
  <si>
    <t>SubStrVegJnts</t>
  </si>
  <si>
    <t>16-44</t>
  </si>
  <si>
    <t>SubStrInspectedNtMsrd</t>
  </si>
  <si>
    <t>16-90</t>
  </si>
  <si>
    <t>SubstrCondSev</t>
  </si>
  <si>
    <t>16-91</t>
  </si>
  <si>
    <t>SubstrCondExt</t>
  </si>
  <si>
    <t>16-92</t>
  </si>
  <si>
    <t>FoundationScourobserved</t>
  </si>
  <si>
    <t>FndtionIsScoursObsv</t>
  </si>
  <si>
    <t>16-45</t>
  </si>
  <si>
    <t>ScourDepth</t>
  </si>
  <si>
    <t>FndtionScoursDepth</t>
  </si>
  <si>
    <t>16-46</t>
  </si>
  <si>
    <t>FoundationSettlementisobserved</t>
  </si>
  <si>
    <t>FndtionIsStlmnt</t>
  </si>
  <si>
    <t>16-47</t>
  </si>
  <si>
    <t>settlementobserved</t>
  </si>
  <si>
    <t>FndtionStlmntDepth</t>
  </si>
  <si>
    <t>16-48</t>
  </si>
  <si>
    <t>damagedbedprotection</t>
  </si>
  <si>
    <t>FndtionIsRiverBedDmgd</t>
  </si>
  <si>
    <t>16-49</t>
  </si>
  <si>
    <t>damageduetoflotingbodies</t>
  </si>
  <si>
    <t>FndtionflotingbodiesImpct</t>
  </si>
  <si>
    <t>16-50</t>
  </si>
  <si>
    <t>ElementInspectedbutnotmeasured</t>
  </si>
  <si>
    <t>FndtionInspectedNtMsrd</t>
  </si>
  <si>
    <t>16-93</t>
  </si>
  <si>
    <t>AbutmentFoundationConditionSeverity</t>
  </si>
  <si>
    <t>FndtionCondSev</t>
  </si>
  <si>
    <t>16-94</t>
  </si>
  <si>
    <t>AbutmentFoundationConditionExtent</t>
  </si>
  <si>
    <t>FndtionCondExt</t>
  </si>
  <si>
    <t>16-95</t>
  </si>
  <si>
    <t>DSDmgedExpsionJnt</t>
  </si>
  <si>
    <t>16-75</t>
  </si>
  <si>
    <r>
      <t>Show if "</t>
    </r>
    <r>
      <rPr>
        <b/>
        <sz val="9"/>
        <color rgb="FF000000"/>
        <rFont val="Helvetica"/>
      </rPr>
      <t>Expansion Joints</t>
    </r>
    <r>
      <rPr>
        <sz val="9"/>
        <color rgb="FF000000"/>
        <rFont val="Helvetica"/>
      </rPr>
      <t>" [4-23] = "YES" in the "</t>
    </r>
    <r>
      <rPr>
        <b/>
        <sz val="9"/>
        <color rgb="FF000000"/>
        <rFont val="Helvetica"/>
      </rPr>
      <t>Top Deck Screen</t>
    </r>
    <r>
      <rPr>
        <sz val="9"/>
        <color rgb="FF000000"/>
        <rFont val="Helvetica"/>
      </rPr>
      <t>"</t>
    </r>
  </si>
  <si>
    <t>DSExpsionJntCondSev</t>
  </si>
  <si>
    <t>16-102</t>
  </si>
  <si>
    <t>DSExpsionJntCondExt</t>
  </si>
  <si>
    <t>16-103</t>
  </si>
  <si>
    <t>DSDmgedApprchSlab</t>
  </si>
  <si>
    <t>16-76</t>
  </si>
  <si>
    <r>
      <t>Show if "</t>
    </r>
    <r>
      <rPr>
        <b/>
        <sz val="9"/>
        <color rgb="FF000000"/>
        <rFont val="Helvetica"/>
      </rPr>
      <t>Approach Slab</t>
    </r>
    <r>
      <rPr>
        <sz val="9"/>
        <color rgb="FF000000"/>
        <rFont val="Helvetica"/>
      </rPr>
      <t>" [4-16] = "YES" in the "</t>
    </r>
    <r>
      <rPr>
        <b/>
        <sz val="9"/>
        <color rgb="FF000000"/>
        <rFont val="Helvetica"/>
      </rPr>
      <t>Top Deck Screen</t>
    </r>
    <r>
      <rPr>
        <sz val="9"/>
        <color rgb="FF000000"/>
        <rFont val="Helvetica"/>
      </rPr>
      <t>"</t>
    </r>
  </si>
  <si>
    <t>DSApprchSlabCondSev</t>
  </si>
  <si>
    <t>16-104</t>
  </si>
  <si>
    <t>DSApprchSlabCondExt</t>
  </si>
  <si>
    <t>16-105</t>
  </si>
  <si>
    <t>16-107</t>
  </si>
  <si>
    <t xml:space="preserve">New Table </t>
  </si>
  <si>
    <t>DB:</t>
  </si>
  <si>
    <t>[BMS].[ReturnWall_WingWall]</t>
  </si>
  <si>
    <t>16-110</t>
  </si>
  <si>
    <t>SubStrRWPartialCollapse</t>
  </si>
  <si>
    <t>16-51</t>
  </si>
  <si>
    <t>16-52</t>
  </si>
  <si>
    <t>16-53</t>
  </si>
  <si>
    <t>16-54</t>
  </si>
  <si>
    <t>16-55</t>
  </si>
  <si>
    <t>16-56</t>
  </si>
  <si>
    <t>16-57</t>
  </si>
  <si>
    <t>16-58</t>
  </si>
  <si>
    <t>16-59</t>
  </si>
  <si>
    <t>16-60</t>
  </si>
  <si>
    <t>SubStrRCCExposed</t>
  </si>
  <si>
    <t>16-61</t>
  </si>
  <si>
    <t>16-62</t>
  </si>
  <si>
    <t>16-63</t>
  </si>
  <si>
    <t>16-64</t>
  </si>
  <si>
    <t>16-65</t>
  </si>
  <si>
    <t>16-66</t>
  </si>
  <si>
    <t>16-67</t>
  </si>
  <si>
    <t>16-68</t>
  </si>
  <si>
    <t>16-96</t>
  </si>
  <si>
    <t>SubStrCondSev</t>
  </si>
  <si>
    <t>16-97</t>
  </si>
  <si>
    <t>SubStrCondExt</t>
  </si>
  <si>
    <t>16-98</t>
  </si>
  <si>
    <t>16-69</t>
  </si>
  <si>
    <t>float</t>
  </si>
  <si>
    <t>16-70</t>
  </si>
  <si>
    <t>16-71</t>
  </si>
  <si>
    <t>16-72</t>
  </si>
  <si>
    <t>16-73</t>
  </si>
  <si>
    <t>16-99</t>
  </si>
  <si>
    <t>16-100</t>
  </si>
  <si>
    <t>16-101</t>
  </si>
  <si>
    <t>16-106</t>
  </si>
  <si>
    <t>Need to create new table in db</t>
  </si>
  <si>
    <t>[bms].[PierBearingCondition]</t>
  </si>
  <si>
    <t>bms.PierBearingCondition</t>
  </si>
  <si>
    <t>17-32</t>
  </si>
  <si>
    <t>17-1</t>
  </si>
  <si>
    <t>17-2</t>
  </si>
  <si>
    <t>17-3</t>
  </si>
  <si>
    <t>17-4</t>
  </si>
  <si>
    <t>17-5</t>
  </si>
  <si>
    <t>17-6</t>
  </si>
  <si>
    <t>17-7</t>
  </si>
  <si>
    <t>17-8</t>
  </si>
  <si>
    <t>17-9</t>
  </si>
  <si>
    <t>17-10</t>
  </si>
  <si>
    <t>17-11</t>
  </si>
  <si>
    <t>17-12</t>
  </si>
  <si>
    <t>17-13</t>
  </si>
  <si>
    <t>17-14</t>
  </si>
  <si>
    <t>17-15</t>
  </si>
  <si>
    <t>17-16</t>
  </si>
  <si>
    <t>17-17</t>
  </si>
  <si>
    <t>17-18</t>
  </si>
  <si>
    <t>17-19</t>
  </si>
  <si>
    <t>17-20</t>
  </si>
  <si>
    <t>17-21</t>
  </si>
  <si>
    <t>17-22</t>
  </si>
  <si>
    <t>17-23</t>
  </si>
  <si>
    <t>17-24</t>
  </si>
  <si>
    <t>17-25</t>
  </si>
  <si>
    <t>17-26</t>
  </si>
  <si>
    <t>17-27</t>
  </si>
  <si>
    <t>17-28</t>
  </si>
  <si>
    <t>17-29</t>
  </si>
  <si>
    <t>17-30</t>
  </si>
  <si>
    <t>17-31</t>
  </si>
  <si>
    <t>bms.PierCondition</t>
  </si>
  <si>
    <t>18-48</t>
  </si>
  <si>
    <t>AbutmentPierNumber</t>
  </si>
  <si>
    <t>RCCCracking</t>
  </si>
  <si>
    <t>18-1</t>
  </si>
  <si>
    <t>PierCapCrcklength</t>
  </si>
  <si>
    <t>18-2</t>
  </si>
  <si>
    <t>PierCapCrckWidth</t>
  </si>
  <si>
    <t>18-3</t>
  </si>
  <si>
    <t>PierCapCrckPercent</t>
  </si>
  <si>
    <t>18-4</t>
  </si>
  <si>
    <t>PierCapIsSpalling</t>
  </si>
  <si>
    <t>18-5</t>
  </si>
  <si>
    <t>PierCapSpallingArea</t>
  </si>
  <si>
    <t>18-6</t>
  </si>
  <si>
    <t>PierCapSpallingAvgDepth</t>
  </si>
  <si>
    <t>18-7</t>
  </si>
  <si>
    <t>PierCapIsRCCExposed</t>
  </si>
  <si>
    <t>18-8</t>
  </si>
  <si>
    <t>PierCapInspectedNtMsrd</t>
  </si>
  <si>
    <t>18-9</t>
  </si>
  <si>
    <t>PierCapCondSev</t>
  </si>
  <si>
    <t>18-10</t>
  </si>
  <si>
    <t>PierCapCondExt</t>
  </si>
  <si>
    <t>18-11</t>
  </si>
  <si>
    <t>18-12</t>
  </si>
  <si>
    <t>SubStrCrckLength</t>
  </si>
  <si>
    <t>18-13</t>
  </si>
  <si>
    <t>18-14</t>
  </si>
  <si>
    <t>18-15</t>
  </si>
  <si>
    <t>18-47</t>
  </si>
  <si>
    <t>18-16</t>
  </si>
  <si>
    <t>18-17</t>
  </si>
  <si>
    <t>18-18</t>
  </si>
  <si>
    <t>18-19</t>
  </si>
  <si>
    <t>18-20</t>
  </si>
  <si>
    <t>RCCCorrosionofreinforcement</t>
  </si>
  <si>
    <t>18-21</t>
  </si>
  <si>
    <t>Numberlocationofloosejoints</t>
  </si>
  <si>
    <t>18-22</t>
  </si>
  <si>
    <t>lossofjointmaterialiden</t>
  </si>
  <si>
    <t>18-23</t>
  </si>
  <si>
    <t>NumberLocationoflooseorshiftedstones</t>
  </si>
  <si>
    <t>18-24</t>
  </si>
  <si>
    <t>Conditionofplasterovermasonrypier</t>
  </si>
  <si>
    <t>18-25</t>
  </si>
  <si>
    <t>crackingdamaged</t>
  </si>
  <si>
    <t>18-26</t>
  </si>
  <si>
    <t>DetailofvegetationgrowthatJoints</t>
  </si>
  <si>
    <t>18-27</t>
  </si>
  <si>
    <t>18-28</t>
  </si>
  <si>
    <t>PierConditionSeverity</t>
  </si>
  <si>
    <t>18-29</t>
  </si>
  <si>
    <t>PierConditionExtent</t>
  </si>
  <si>
    <t>18-30</t>
  </si>
  <si>
    <t>18-31</t>
  </si>
  <si>
    <t>18-32</t>
  </si>
  <si>
    <t>18-33</t>
  </si>
  <si>
    <t>18-34</t>
  </si>
  <si>
    <t>18-35</t>
  </si>
  <si>
    <t>18-36</t>
  </si>
  <si>
    <t>18-37</t>
  </si>
  <si>
    <t>PierFoundationConditionSeverity</t>
  </si>
  <si>
    <t>18-38</t>
  </si>
  <si>
    <t>PierFoundationConditionExtent</t>
  </si>
  <si>
    <t>18-39</t>
  </si>
  <si>
    <t>18-40</t>
  </si>
  <si>
    <t>18-41</t>
  </si>
  <si>
    <t>18-42</t>
  </si>
  <si>
    <t>18-43</t>
  </si>
  <si>
    <t>18-44</t>
  </si>
  <si>
    <t>18-45</t>
  </si>
  <si>
    <t>18-46</t>
  </si>
  <si>
    <t>Show Screen if "Type of Superstructure" is - Stone Slab / RC Multicell Box / RC Solid Slab / RC Voided Slab / PSC Voided Slab / RC Girder / RC Box Girder / PSC Girder / PSC Box Girder / Bow String Arch / Steel Truss / Steel Girder / Cable Stayed and if "Main Type of Superstructure" is Others.</t>
  </si>
  <si>
    <t>bms.DeckSlabCondition</t>
  </si>
  <si>
    <t>22-36</t>
  </si>
  <si>
    <t>pondingofwater</t>
  </si>
  <si>
    <t>22-1</t>
  </si>
  <si>
    <t>locationsofspotswhereconcretediscoloured</t>
  </si>
  <si>
    <t>DiscolouredLoc</t>
  </si>
  <si>
    <t>22-2</t>
  </si>
  <si>
    <t>ConditionofJointBetweenDeckSlabandGirders</t>
  </si>
  <si>
    <t>DeckSlabGirdersJointCond</t>
  </si>
  <si>
    <t>22-3</t>
  </si>
  <si>
    <t>DripCourseExistence</t>
  </si>
  <si>
    <t>22-4</t>
  </si>
  <si>
    <t>New column is to be added in db</t>
  </si>
  <si>
    <t>MetallicSoundLocCnt</t>
  </si>
  <si>
    <t>22-5</t>
  </si>
  <si>
    <t>HallowSoundLocCnt</t>
  </si>
  <si>
    <t>22-6</t>
  </si>
  <si>
    <t>IsConcreteSpalling</t>
  </si>
  <si>
    <t>22-7</t>
  </si>
  <si>
    <t>NumberofSpalls</t>
  </si>
  <si>
    <t>22-8</t>
  </si>
  <si>
    <t>Spalling</t>
  </si>
  <si>
    <t>SpallingArea</t>
  </si>
  <si>
    <t>22-9</t>
  </si>
  <si>
    <t>DepthOfEachSpall</t>
  </si>
  <si>
    <t>SpallingDepth</t>
  </si>
  <si>
    <t>22-10</t>
  </si>
  <si>
    <t>EffectedLocCnt</t>
  </si>
  <si>
    <t>22-11</t>
  </si>
  <si>
    <t>IsCracked</t>
  </si>
  <si>
    <t>22-12</t>
  </si>
  <si>
    <t>CrackType</t>
  </si>
  <si>
    <t>22-13</t>
  </si>
  <si>
    <t>Lengthofcrack</t>
  </si>
  <si>
    <t>CrackLen</t>
  </si>
  <si>
    <t>22-14</t>
  </si>
  <si>
    <t>widthofcracks</t>
  </si>
  <si>
    <t>CrackWidth</t>
  </si>
  <si>
    <t>22-15</t>
  </si>
  <si>
    <t>CrackPerc</t>
  </si>
  <si>
    <t>22-16</t>
  </si>
  <si>
    <t>CrackFoundSection</t>
  </si>
  <si>
    <t>22-17</t>
  </si>
  <si>
    <t>Corrosionofreinforcement</t>
  </si>
  <si>
    <t>22-18</t>
  </si>
  <si>
    <t>ExposedReinfLocCnt</t>
  </si>
  <si>
    <t>22-19</t>
  </si>
  <si>
    <t>Locationofcorrosionofreinforcement</t>
  </si>
  <si>
    <t>ReinfrcCorrLoc</t>
  </si>
  <si>
    <t>22-20</t>
  </si>
  <si>
    <t>PercentageofCorrosion</t>
  </si>
  <si>
    <t>CorrPerc</t>
  </si>
  <si>
    <t>22-21</t>
  </si>
  <si>
    <t>PitCorrosion</t>
  </si>
  <si>
    <t>22-22</t>
  </si>
  <si>
    <t>DeflectionVisible</t>
  </si>
  <si>
    <t>VisibleDeflectionsCnt</t>
  </si>
  <si>
    <r>
      <t>Text(</t>
    </r>
    <r>
      <rPr>
        <sz val="11"/>
        <color rgb="FFFF0000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>)</t>
    </r>
  </si>
  <si>
    <t>22-23</t>
  </si>
  <si>
    <t>ModerateDeflection</t>
  </si>
  <si>
    <t>ModerateDeflect</t>
  </si>
  <si>
    <t>22-24</t>
  </si>
  <si>
    <t>ExcessiveDeflection</t>
  </si>
  <si>
    <t>ExcessiveDeflect</t>
  </si>
  <si>
    <t>22-25</t>
  </si>
  <si>
    <t>AnchorForCrossPreStressing</t>
  </si>
  <si>
    <t>CrssPreStressAnchrg</t>
  </si>
  <si>
    <t>22-26</t>
  </si>
  <si>
    <t>Show if "Type of SuperStucture"[2-2] is PSC</t>
  </si>
  <si>
    <t>NumberofDamagedAnchorinaSpan</t>
  </si>
  <si>
    <t>DamagedAnchrgCnt</t>
  </si>
  <si>
    <t>22-27</t>
  </si>
  <si>
    <t>DescriptionofDamage</t>
  </si>
  <si>
    <t>DmgDesc</t>
  </si>
  <si>
    <t>22-28</t>
  </si>
  <si>
    <t>DegreeofCorrosionoftheAnchorageend</t>
  </si>
  <si>
    <t>AnchgCorrEndDegree</t>
  </si>
  <si>
    <t>22-29</t>
  </si>
  <si>
    <t>DescriptionofDamageofDucts</t>
  </si>
  <si>
    <t>DamagedDuctsDtls</t>
  </si>
  <si>
    <t>22-30</t>
  </si>
  <si>
    <t>PreStressing WiresCorrDegree</t>
  </si>
  <si>
    <t>PreStressWrCorrDegree</t>
  </si>
  <si>
    <t>22-31</t>
  </si>
  <si>
    <t>InspectedNtMsrd</t>
  </si>
  <si>
    <t>22-32</t>
  </si>
  <si>
    <t>SlabConditionSeverity</t>
  </si>
  <si>
    <t>SlabConditionSever</t>
  </si>
  <si>
    <t>22-33</t>
  </si>
  <si>
    <t>SlabconditionExtent</t>
  </si>
  <si>
    <t>SlabconditionExt</t>
  </si>
  <si>
    <t>22-34</t>
  </si>
  <si>
    <t>22-35</t>
  </si>
  <si>
    <r>
      <t>Show Screen if "</t>
    </r>
    <r>
      <rPr>
        <b/>
        <sz val="9"/>
        <color rgb="FF000000"/>
        <rFont val="Helvetica"/>
      </rPr>
      <t>Type of </t>
    </r>
    <r>
      <rPr>
        <b/>
        <sz val="9"/>
        <color theme="1"/>
        <rFont val="Helvetica"/>
      </rPr>
      <t>Superstructure</t>
    </r>
    <r>
      <rPr>
        <sz val="9"/>
        <color theme="1"/>
        <rFont val="Helvetica"/>
      </rPr>
      <t>"[2-2] is - RC Girder / RC Box Girder / PSC Girder / PSC Box Girder / Balanced Cantilever Bridge / Cable Stayed </t>
    </r>
    <r>
      <rPr>
        <sz val="9"/>
        <color rgb="FFFF0000"/>
        <rFont val="Helvetica"/>
      </rPr>
      <t>and</t>
    </r>
    <r>
      <rPr>
        <sz val="9"/>
        <color theme="1"/>
        <rFont val="Helvetica"/>
      </rPr>
      <t xml:space="preserve"> if "</t>
    </r>
    <r>
      <rPr>
        <b/>
        <sz val="9"/>
        <color theme="1"/>
        <rFont val="Helvetica"/>
      </rPr>
      <t>Main Type of Superstructure</t>
    </r>
    <r>
      <rPr>
        <sz val="9"/>
        <color theme="1"/>
        <rFont val="Helvetica"/>
      </rPr>
      <t>"[2-1] is Other</t>
    </r>
  </si>
  <si>
    <t>Reference</t>
  </si>
  <si>
    <t>bms.GirderCondition</t>
  </si>
  <si>
    <t>20-32</t>
  </si>
  <si>
    <t>20-1</t>
  </si>
  <si>
    <t>New column is to be created in db</t>
  </si>
  <si>
    <t>20-2</t>
  </si>
  <si>
    <t>20-3</t>
  </si>
  <si>
    <t>20-4</t>
  </si>
  <si>
    <t>NumberOfSpallLocation</t>
  </si>
  <si>
    <t>SpallLocCnt</t>
  </si>
  <si>
    <r>
      <t>decimal(</t>
    </r>
    <r>
      <rPr>
        <sz val="11"/>
        <color rgb="FFFF0000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>)</t>
    </r>
  </si>
  <si>
    <t>20-5</t>
  </si>
  <si>
    <t>20-6</t>
  </si>
  <si>
    <t>SpallsinaSpan</t>
  </si>
  <si>
    <t>20-7</t>
  </si>
  <si>
    <t>20-8</t>
  </si>
  <si>
    <t>20-9</t>
  </si>
  <si>
    <t>CrckLength</t>
  </si>
  <si>
    <t>20-10</t>
  </si>
  <si>
    <t>20-11</t>
  </si>
  <si>
    <t>20-12</t>
  </si>
  <si>
    <t>20-13</t>
  </si>
  <si>
    <t>CorrReinfrc</t>
  </si>
  <si>
    <t>20-14</t>
  </si>
  <si>
    <t>NoOfbarsexposedNum</t>
  </si>
  <si>
    <t>20-15</t>
  </si>
  <si>
    <t>numberofBarsExposedandCorroded</t>
  </si>
  <si>
    <t>CorrdExposedBarsCnt</t>
  </si>
  <si>
    <t>20-16</t>
  </si>
  <si>
    <t>PercentageOfCorrosion</t>
  </si>
  <si>
    <t>PercCorr</t>
  </si>
  <si>
    <t>20-17</t>
  </si>
  <si>
    <t>20-18</t>
  </si>
  <si>
    <r>
      <t>text(</t>
    </r>
    <r>
      <rPr>
        <sz val="11"/>
        <color rgb="FFFF0000"/>
        <rFont val="Calibri"/>
        <family val="2"/>
        <scheme val="minor"/>
      </rPr>
      <t>int</t>
    </r>
    <r>
      <rPr>
        <sz val="11"/>
        <color theme="1"/>
        <rFont val="Calibri"/>
        <family val="2"/>
        <scheme val="minor"/>
      </rPr>
      <t>)</t>
    </r>
  </si>
  <si>
    <t>20-19</t>
  </si>
  <si>
    <t>20-20</t>
  </si>
  <si>
    <t>20-21</t>
  </si>
  <si>
    <t>20-22</t>
  </si>
  <si>
    <r>
      <t>Show if "</t>
    </r>
    <r>
      <rPr>
        <b/>
        <sz val="9"/>
        <color rgb="FF000000"/>
        <rFont val="Helvetica"/>
      </rPr>
      <t>Type of SuperStucture</t>
    </r>
    <r>
      <rPr>
        <sz val="9"/>
        <color rgb="FF000000"/>
        <rFont val="Helvetica"/>
      </rPr>
      <t>"[2-2] is "PSC Girders", "PSC Box Girders"</t>
    </r>
  </si>
  <si>
    <t>NoOfanchordamagedinspan</t>
  </si>
  <si>
    <t>20-23</t>
  </si>
  <si>
    <t>20-24</t>
  </si>
  <si>
    <t>20-25</t>
  </si>
  <si>
    <t>DescofDmgofDucts</t>
  </si>
  <si>
    <t>20-26</t>
  </si>
  <si>
    <t>DegreeofCorrosionatAnchorage</t>
  </si>
  <si>
    <t>AnchgCorrDegree</t>
  </si>
  <si>
    <t>20-27</t>
  </si>
  <si>
    <t>Inspectedbutnotmeasured</t>
  </si>
  <si>
    <t>20-28</t>
  </si>
  <si>
    <t>GirderConditionSeverity</t>
  </si>
  <si>
    <t>GirderCondSev</t>
  </si>
  <si>
    <t>20-29</t>
  </si>
  <si>
    <t>GirderConditionExtent</t>
  </si>
  <si>
    <t>GirderCondExt</t>
  </si>
  <si>
    <t>20-30</t>
  </si>
  <si>
    <t>20-31</t>
  </si>
  <si>
    <r>
      <t>Show Screen  if "</t>
    </r>
    <r>
      <rPr>
        <b/>
        <sz val="9"/>
        <color rgb="FF000000"/>
        <rFont val="Helvetica"/>
      </rPr>
      <t>Type of Superstructure</t>
    </r>
    <r>
      <rPr>
        <sz val="9"/>
        <color rgb="FF000000"/>
        <rFont val="Helvetica"/>
      </rPr>
      <t>"[2-2] is - RC Girder / RC Box Girder / PSC Girder / PSC Box Girder / Balanced Cantilever Bridge / Cable Stayed and if "</t>
    </r>
    <r>
      <rPr>
        <b/>
        <sz val="9"/>
        <color rgb="FF000000"/>
        <rFont val="Helvetica"/>
      </rPr>
      <t>Main Type of Superstructure</t>
    </r>
    <r>
      <rPr>
        <sz val="9"/>
        <color rgb="FF000000"/>
        <rFont val="Helvetica"/>
      </rPr>
      <t>"[2-1] is Other</t>
    </r>
  </si>
  <si>
    <t>bms.CrossGirderCondition</t>
  </si>
  <si>
    <t>SurveyID</t>
  </si>
  <si>
    <t>21-32</t>
  </si>
  <si>
    <t>21-1</t>
  </si>
  <si>
    <t>New column need to be created in db</t>
  </si>
  <si>
    <t>21-2</t>
  </si>
  <si>
    <t>21-3</t>
  </si>
  <si>
    <t>21-4</t>
  </si>
  <si>
    <t>21-5</t>
  </si>
  <si>
    <t>21-6</t>
  </si>
  <si>
    <t>21-7</t>
  </si>
  <si>
    <t>21-8</t>
  </si>
  <si>
    <t>TypeofCracks</t>
  </si>
  <si>
    <t>21-9</t>
  </si>
  <si>
    <t>LengthofCrack</t>
  </si>
  <si>
    <t>21-10</t>
  </si>
  <si>
    <t>21-11</t>
  </si>
  <si>
    <t>21-12</t>
  </si>
  <si>
    <t>21-13</t>
  </si>
  <si>
    <t>CorrosionofReinforcement</t>
  </si>
  <si>
    <t>ReinfrcCorr</t>
  </si>
  <si>
    <t>21-14</t>
  </si>
  <si>
    <t>21-15</t>
  </si>
  <si>
    <t>LocationofCorrosion</t>
  </si>
  <si>
    <t>21-16</t>
  </si>
  <si>
    <t>NoofBarsExposed</t>
  </si>
  <si>
    <t>21-17</t>
  </si>
  <si>
    <t>21-18</t>
  </si>
  <si>
    <t>21-19</t>
  </si>
  <si>
    <t>21-20</t>
  </si>
  <si>
    <t>21-21</t>
  </si>
  <si>
    <t>21-22</t>
  </si>
  <si>
    <t>21-23</t>
  </si>
  <si>
    <t>21-24</t>
  </si>
  <si>
    <t>21-25</t>
  </si>
  <si>
    <t>21-26</t>
  </si>
  <si>
    <t>21-27</t>
  </si>
  <si>
    <t>21-28</t>
  </si>
  <si>
    <t>CrsGirderCondSev</t>
  </si>
  <si>
    <t>21-29</t>
  </si>
  <si>
    <t>CrsGirderCondExt</t>
  </si>
  <si>
    <t>21-30</t>
  </si>
  <si>
    <t>21-31</t>
  </si>
  <si>
    <t>New Table to be Created</t>
  </si>
  <si>
    <t>[bms].[SuperStructureCond]</t>
  </si>
  <si>
    <t>Rrference</t>
  </si>
  <si>
    <t>19-41</t>
  </si>
  <si>
    <t>ConnectionType</t>
  </si>
  <si>
    <t xml:space="preserve"> Bolt / Rivet / Welding [Radio Button]</t>
  </si>
  <si>
    <t>19-1</t>
  </si>
  <si>
    <r>
      <t>Show if "</t>
    </r>
    <r>
      <rPr>
        <b/>
        <sz val="9"/>
        <color rgb="FF000000"/>
        <rFont val="Helvetica"/>
      </rPr>
      <t>Type of Superstructure</t>
    </r>
    <r>
      <rPr>
        <sz val="9"/>
        <color rgb="FF000000"/>
        <rFont val="Helvetica"/>
      </rPr>
      <t>" [2-2]is - Bow String Arch, Steel Girder, Steel Truss and if  "</t>
    </r>
    <r>
      <rPr>
        <b/>
        <sz val="9"/>
        <color rgb="FF000000"/>
        <rFont val="Helvetica"/>
      </rPr>
      <t>Main Type of Superstructure</t>
    </r>
    <r>
      <rPr>
        <sz val="9"/>
        <color rgb="FF000000"/>
        <rFont val="Helvetica"/>
      </rPr>
      <t>"[2-1] is Others</t>
    </r>
  </si>
  <si>
    <t>ConnectionCond</t>
  </si>
  <si>
    <t>bms.LKPTConnectCond</t>
  </si>
  <si>
    <t>19-2</t>
  </si>
  <si>
    <t>PaintCond</t>
  </si>
  <si>
    <t>19-3</t>
  </si>
  <si>
    <t>SteelMemCond</t>
  </si>
  <si>
    <t>19-4</t>
  </si>
  <si>
    <t>bms.SuperStructureDetails</t>
  </si>
  <si>
    <t>Dimsteelmem</t>
  </si>
  <si>
    <t>19-5</t>
  </si>
  <si>
    <t>Corrosion</t>
  </si>
  <si>
    <t>19-6</t>
  </si>
  <si>
    <t>19-7</t>
  </si>
  <si>
    <t>19-8</t>
  </si>
  <si>
    <t>CorrReinfrcLoc</t>
  </si>
  <si>
    <t>19-9</t>
  </si>
  <si>
    <t>PercOfCorr</t>
  </si>
  <si>
    <t>19-10</t>
  </si>
  <si>
    <t>19-11</t>
  </si>
  <si>
    <t>19-12</t>
  </si>
  <si>
    <t>19-13</t>
  </si>
  <si>
    <t>19-14</t>
  </si>
  <si>
    <t>19-15</t>
  </si>
  <si>
    <t>SupStuctrCondSev</t>
  </si>
  <si>
    <t>19-16</t>
  </si>
  <si>
    <t>SupStuctrCondExt</t>
  </si>
  <si>
    <t>19-17</t>
  </si>
  <si>
    <t>LseJntCnt</t>
  </si>
  <si>
    <t>19-18</t>
  </si>
  <si>
    <t>MtrlLsJntCnt</t>
  </si>
  <si>
    <t>19-19</t>
  </si>
  <si>
    <t>LseStonesLocCnt</t>
  </si>
  <si>
    <t>19-20</t>
  </si>
  <si>
    <t>PlstrCond</t>
  </si>
  <si>
    <t>19-21</t>
  </si>
  <si>
    <t>SpiltLocCnt</t>
  </si>
  <si>
    <t>19-22</t>
  </si>
  <si>
    <t>VegGrwJnt</t>
  </si>
  <si>
    <t>19-23</t>
  </si>
  <si>
    <t>MsnrArchInspectedNtMsrd</t>
  </si>
  <si>
    <t>19-24</t>
  </si>
  <si>
    <t>MsnrArchCondSev</t>
  </si>
  <si>
    <t>19-25</t>
  </si>
  <si>
    <t>MsnrArchCondExt</t>
  </si>
  <si>
    <t>19-26</t>
  </si>
  <si>
    <t>DSDrngSpoutsCondSev</t>
  </si>
  <si>
    <t>19-27</t>
  </si>
  <si>
    <r>
      <t>Show if "</t>
    </r>
    <r>
      <rPr>
        <b/>
        <sz val="11"/>
        <color theme="1"/>
        <rFont val="Calibri"/>
        <family val="2"/>
        <scheme val="minor"/>
      </rPr>
      <t>DrainageSpoutsprovided</t>
    </r>
    <r>
      <rPr>
        <sz val="11"/>
        <color theme="1"/>
        <rFont val="Calibri"/>
        <family val="2"/>
        <scheme val="minor"/>
      </rPr>
      <t>"[4-19] is "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" in Top deck screen</t>
    </r>
  </si>
  <si>
    <t>DSDrngSpoutsCondExt</t>
  </si>
  <si>
    <t>19-28</t>
  </si>
  <si>
    <t>DSFPCondSev</t>
  </si>
  <si>
    <t>19-29</t>
  </si>
  <si>
    <r>
      <t>Show if "</t>
    </r>
    <r>
      <rPr>
        <b/>
        <sz val="11"/>
        <color theme="1"/>
        <rFont val="Calibri"/>
        <family val="2"/>
        <scheme val="minor"/>
      </rPr>
      <t>FootpathonBridge</t>
    </r>
    <r>
      <rPr>
        <sz val="11"/>
        <color theme="1"/>
        <rFont val="Calibri"/>
        <family val="2"/>
        <scheme val="minor"/>
      </rPr>
      <t>"[4-6] is "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" in Top deck screen</t>
    </r>
  </si>
  <si>
    <t>DSFPCondExt</t>
  </si>
  <si>
    <t>19-30</t>
  </si>
  <si>
    <t>DSRailDmgdLen</t>
  </si>
  <si>
    <t>19-31</t>
  </si>
  <si>
    <t>DSRailCondSev</t>
  </si>
  <si>
    <t>19-32</t>
  </si>
  <si>
    <t>DSRailCondExt</t>
  </si>
  <si>
    <t>19-33</t>
  </si>
  <si>
    <t>DSCrckArea</t>
  </si>
  <si>
    <t>19-34</t>
  </si>
  <si>
    <t>bms.Decksurfacecondition</t>
  </si>
  <si>
    <t>DStotalareaofdepression</t>
  </si>
  <si>
    <t>DeprsnArea</t>
  </si>
  <si>
    <t>19-35</t>
  </si>
  <si>
    <t>DSPotholes</t>
  </si>
  <si>
    <t>PotArea</t>
  </si>
  <si>
    <t>19-36</t>
  </si>
  <si>
    <t>DSSrvcLnDmgd</t>
  </si>
  <si>
    <t>19-37</t>
  </si>
  <si>
    <r>
      <t>Show if "</t>
    </r>
    <r>
      <rPr>
        <b/>
        <sz val="11"/>
        <color theme="1"/>
        <rFont val="Calibri"/>
        <family val="2"/>
        <scheme val="minor"/>
      </rPr>
      <t>SrvcLineCrosBrdg</t>
    </r>
    <r>
      <rPr>
        <sz val="11"/>
        <color theme="1"/>
        <rFont val="Calibri"/>
        <family val="2"/>
        <scheme val="minor"/>
      </rPr>
      <t>"[4-26] is "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>" in Top deck screen</t>
    </r>
  </si>
  <si>
    <t>DSSrvcLnCondSev</t>
  </si>
  <si>
    <t>19-38</t>
  </si>
  <si>
    <t>DSSrvcLnCondExt</t>
  </si>
  <si>
    <t>19-39</t>
  </si>
  <si>
    <t>19-40</t>
  </si>
  <si>
    <t>Suggested Name Change in Web</t>
  </si>
  <si>
    <t xml:space="preserve">Web UI field </t>
  </si>
  <si>
    <t>Web Path</t>
  </si>
  <si>
    <t>23-1</t>
  </si>
  <si>
    <t>23-2</t>
  </si>
  <si>
    <t>23-3</t>
  </si>
  <si>
    <t>23-4</t>
  </si>
  <si>
    <t>23-5</t>
  </si>
  <si>
    <t>23-6</t>
  </si>
  <si>
    <t>23-7</t>
  </si>
  <si>
    <t>23-8</t>
  </si>
  <si>
    <t>23-9</t>
  </si>
  <si>
    <t>23-10</t>
  </si>
  <si>
    <t>23-11</t>
  </si>
  <si>
    <t>23-12</t>
  </si>
  <si>
    <t>23-13</t>
  </si>
  <si>
    <t>23-14</t>
  </si>
  <si>
    <t>23-15</t>
  </si>
  <si>
    <t>23-16</t>
  </si>
  <si>
    <t>23-17</t>
  </si>
  <si>
    <t>23-18</t>
  </si>
  <si>
    <t>23-19</t>
  </si>
  <si>
    <t>23-20</t>
  </si>
  <si>
    <r>
      <rPr>
        <sz val="9"/>
        <color rgb="FF000000"/>
        <rFont val="Helvetica"/>
      </rPr>
      <t>Show Screen if</t>
    </r>
    <r>
      <rPr>
        <b/>
        <sz val="9"/>
        <color rgb="FF000000"/>
        <rFont val="Helvetica"/>
      </rPr>
      <t xml:space="preserve"> "Main Type of Super Structure"[2-1]</t>
    </r>
    <r>
      <rPr>
        <sz val="9"/>
        <color rgb="FF000000"/>
        <rFont val="Helvetica"/>
      </rPr>
      <t xml:space="preserve"> is "Pipe" or "Others"</t>
    </r>
  </si>
  <si>
    <t>PipeCond</t>
  </si>
  <si>
    <t>PipeCondSev</t>
  </si>
  <si>
    <t>PipeCondExt</t>
  </si>
  <si>
    <t>HWPartialCollapse</t>
  </si>
  <si>
    <t>IsSpalling</t>
  </si>
  <si>
    <t>SpallingLocCnt</t>
  </si>
  <si>
    <t>VegJnts</t>
  </si>
  <si>
    <t>CorrExposedDtls</t>
  </si>
  <si>
    <t xml:space="preserve">New Table to be created in db </t>
  </si>
  <si>
    <t>BMS.[PipeCond]</t>
  </si>
  <si>
    <t>Show if "PipeMtrl"[2-24]  is "PCC","RCC"</t>
  </si>
  <si>
    <t>Show if "PipeMtrl"[2-24]  is "StoneMasonry", "Brick masonry"</t>
  </si>
  <si>
    <t>New lookup table should be created
[BMS].[LKPTPipeCond]</t>
  </si>
  <si>
    <t>bms.LKPTPipeMtrlType</t>
  </si>
  <si>
    <t>OvrlPipeCondSev</t>
  </si>
  <si>
    <t>OvrlPipeCondExt</t>
  </si>
  <si>
    <t>FootpathType</t>
  </si>
  <si>
    <t>bms.LKPTBrdgCatg</t>
  </si>
  <si>
    <t>BridgeCategory</t>
  </si>
  <si>
    <t>1-12</t>
  </si>
  <si>
    <t>BrdgCatg</t>
  </si>
  <si>
    <t>LKPTPitchingType</t>
  </si>
  <si>
    <t>New Lookup table need to be createdLKPTFloorPrtctType</t>
  </si>
  <si>
    <t>WorksConditionSeverity</t>
  </si>
  <si>
    <t>WorksConditionExtent</t>
  </si>
  <si>
    <t>Damagedflooringarea</t>
  </si>
  <si>
    <t>DamagedboulderapronpitchingArea</t>
  </si>
  <si>
    <t>Show if "FloorPrtctPrvd"[3-5] is 'Yes'</t>
  </si>
  <si>
    <t>bms.ProtectionWorksCondition</t>
  </si>
  <si>
    <t>Show if "SideSlopePitch"[3-3]  is 'Yes'</t>
  </si>
  <si>
    <t>PrtctWrksCondSev</t>
  </si>
  <si>
    <t>PrtctWrksCondExt</t>
  </si>
  <si>
    <t>FloorPrtctArea</t>
  </si>
  <si>
    <t>SideSlpPitchArea</t>
  </si>
  <si>
    <t>3-7</t>
  </si>
  <si>
    <t>3-8</t>
  </si>
  <si>
    <t>3-9</t>
  </si>
  <si>
    <t>3-10</t>
  </si>
  <si>
    <t>3-11</t>
  </si>
  <si>
    <t>WtrwayBlockage</t>
  </si>
  <si>
    <t>LinkCode</t>
  </si>
  <si>
    <t>Column_name</t>
  </si>
  <si>
    <t>Type</t>
  </si>
  <si>
    <t>nvarchar</t>
  </si>
  <si>
    <t>bit</t>
  </si>
  <si>
    <t>ColT/F</t>
  </si>
  <si>
    <t>Type T/F</t>
  </si>
  <si>
    <t>varchar</t>
  </si>
  <si>
    <t>PierBearingConditionid</t>
  </si>
  <si>
    <t>Col T/F</t>
  </si>
  <si>
    <t>BrdgSubStrPierCondid</t>
  </si>
  <si>
    <t>BrdgSubStrPierDetID</t>
  </si>
  <si>
    <t>BrdgBearRestCondid</t>
  </si>
  <si>
    <t>BrdgSupStrDckSlbCondid</t>
  </si>
  <si>
    <t>ReturnWallWingWallid</t>
  </si>
  <si>
    <t>BrdgSupStrdetID</t>
  </si>
  <si>
    <t>Col(DB)</t>
  </si>
  <si>
    <t>Type(DB)</t>
  </si>
  <si>
    <t>DT T/F</t>
  </si>
  <si>
    <t>ExpnJointsNo</t>
  </si>
  <si>
    <t>NoofSrvcLine</t>
  </si>
  <si>
    <t>NoSrvcDuctsFootpath</t>
  </si>
  <si>
    <t>Type1SpanNo</t>
  </si>
  <si>
    <t>Type2SpanNo</t>
  </si>
  <si>
    <t>Type3SpanNo</t>
  </si>
  <si>
    <t>Table Name</t>
  </si>
  <si>
    <t>Data  Type</t>
  </si>
  <si>
    <t>Lookup Table</t>
  </si>
  <si>
    <t>Field Name in UI</t>
  </si>
  <si>
    <t>DB Remarks</t>
  </si>
  <si>
    <t>UI remarks</t>
  </si>
  <si>
    <t xml:space="preserve"> NM.RoadMaster</t>
  </si>
  <si>
    <t>RoadCateogryTpe</t>
  </si>
  <si>
    <t>Road Category</t>
  </si>
  <si>
    <t xml:space="preserve">Coulumn present in the BMS.LKPTRdCatg Table
</t>
  </si>
  <si>
    <t>It is Readonly Dropdown, not needed in DB</t>
  </si>
  <si>
    <t>Culvert Inventory</t>
  </si>
  <si>
    <t>Road Number</t>
  </si>
  <si>
    <t>Coulumn present in the NM.RoadMaster Lookup</t>
  </si>
  <si>
    <t>Dropdown</t>
  </si>
  <si>
    <t>Name</t>
  </si>
  <si>
    <t>Name of the Road</t>
  </si>
  <si>
    <t>Increasing, Decreasing</t>
  </si>
  <si>
    <t>1-4</t>
  </si>
  <si>
    <t>Dropdown (Increasing/Decreasing)</t>
  </si>
  <si>
    <t>SurveyDate</t>
  </si>
  <si>
    <t>Date of Inspection</t>
  </si>
  <si>
    <t>Auto Fill With the System Date, Read only</t>
  </si>
  <si>
    <t>ConstructionYear</t>
  </si>
  <si>
    <t>Construction Year</t>
  </si>
  <si>
    <t>Need to create new column in inventory table</t>
  </si>
  <si>
    <t>Get Coordinates (Button), Read only Field</t>
  </si>
  <si>
    <t>CDNumber</t>
  </si>
  <si>
    <t>CD Number</t>
  </si>
  <si>
    <t>Text Box</t>
  </si>
  <si>
    <t>PWDStoneCh</t>
  </si>
  <si>
    <t>PWD / R&amp; B km Stone chainage</t>
  </si>
  <si>
    <t>PWDStrNum</t>
  </si>
  <si>
    <t>PWD Str Number</t>
  </si>
  <si>
    <t>FlowDirection</t>
  </si>
  <si>
    <t>bms.LKPTFlowDir</t>
  </si>
  <si>
    <t>Flow Direction</t>
  </si>
  <si>
    <t>L-R and R-L (2 Dropdown Values)</t>
  </si>
  <si>
    <t>Near by Place</t>
  </si>
  <si>
    <t>StructureType</t>
  </si>
  <si>
    <t>bms.LKPTStructureType</t>
  </si>
  <si>
    <t>Culvert Type</t>
  </si>
  <si>
    <t>TotalCulvertWidth</t>
  </si>
  <si>
    <t>Over all Deck Width (m)</t>
  </si>
  <si>
    <t>ClearRoadWidth</t>
  </si>
  <si>
    <t>Total Carraigeway Width (m)</t>
  </si>
  <si>
    <t>Submersible</t>
  </si>
  <si>
    <t>Culvert is Submersible</t>
  </si>
  <si>
    <t>Skew Angle</t>
  </si>
  <si>
    <t>Bedmaterial</t>
  </si>
  <si>
    <t xml:space="preserve">Bed material </t>
  </si>
  <si>
    <t>Type 1 Spans</t>
  </si>
  <si>
    <t>text Box to enter Number,
Hide the Field, if Structure Type is Irish Causeway</t>
  </si>
  <si>
    <t>SpanWidth</t>
  </si>
  <si>
    <t>1-23</t>
  </si>
  <si>
    <t>Type 1 Spans Width</t>
  </si>
  <si>
    <t>SpanHeight</t>
  </si>
  <si>
    <t>1-24</t>
  </si>
  <si>
    <t>Type 1 Span Height</t>
  </si>
  <si>
    <t>Type2SpansNo.</t>
  </si>
  <si>
    <t>1-25</t>
  </si>
  <si>
    <t>Type2 Spans No</t>
  </si>
  <si>
    <t>Type2SpanWidth</t>
  </si>
  <si>
    <t>1-26</t>
  </si>
  <si>
    <t>Type2Span Width</t>
  </si>
  <si>
    <r>
      <t xml:space="preserve">Show  the Field,  if  Field </t>
    </r>
    <r>
      <rPr>
        <b/>
        <sz val="9"/>
        <rFont val="Verdana"/>
        <family val="2"/>
      </rPr>
      <t>"Type2 Spans No."</t>
    </r>
    <r>
      <rPr>
        <sz val="9"/>
        <rFont val="Verdana"/>
        <family val="2"/>
      </rPr>
      <t xml:space="preserve"> &gt; 0 or not null</t>
    </r>
  </si>
  <si>
    <t>Type2SpanHeight</t>
  </si>
  <si>
    <t>1-27</t>
  </si>
  <si>
    <t>Type2Span Height</t>
  </si>
  <si>
    <t>DeckSlabThickness</t>
  </si>
  <si>
    <t>1-28</t>
  </si>
  <si>
    <t>Thickness (m)</t>
  </si>
  <si>
    <t xml:space="preserve">Not show if  Culvert type [1-15]  is "Hume Pipe" or "Mass Concrete Pipe" </t>
  </si>
  <si>
    <t>CulvertInventory</t>
  </si>
  <si>
    <t>1-29</t>
  </si>
  <si>
    <t>Spacing Between pipes (m)</t>
  </si>
  <si>
    <t>Need to create Column in Culvert Inventoty</t>
  </si>
  <si>
    <t>Not show if  Culvert type [1-15]  is "Stone Slab (SS), RC Slab (RC), RC Box (BC), Stone Arch (SMA), Brick Arch (BMA), RC Arch (RCA), RC Girder (RCG), Steel I Girder (SG), Irish Causeway (CA)Type"</t>
  </si>
  <si>
    <t>Cushion</t>
  </si>
  <si>
    <t>1-30</t>
  </si>
  <si>
    <t>Cushion (m)</t>
  </si>
  <si>
    <t>Culvert Condition</t>
  </si>
  <si>
    <t>SupStuctrCondition</t>
  </si>
  <si>
    <t>Need to create new lookup [bms].[LKPTCulvCond]</t>
  </si>
  <si>
    <t>1-31</t>
  </si>
  <si>
    <t>Super Structure Condition</t>
  </si>
  <si>
    <t>Need to create new column in Condition table</t>
  </si>
  <si>
    <t>HeadWallType</t>
  </si>
  <si>
    <t>bms.LKPTHeadWallType</t>
  </si>
  <si>
    <t>1-32</t>
  </si>
  <si>
    <t>Abutment/Pier Headwall Type</t>
  </si>
  <si>
    <t>Show the field  if the StrutureType is Pipe</t>
  </si>
  <si>
    <t>HeadWallThickness</t>
  </si>
  <si>
    <t>1-33</t>
  </si>
  <si>
    <t>Thickness (Pier/midwall) (m)</t>
  </si>
  <si>
    <t>CulvertCondition</t>
  </si>
  <si>
    <t>HeadWallCond</t>
  </si>
  <si>
    <t xml:space="preserve"> [bms].[LKPTCulvCond]</t>
  </si>
  <si>
    <t>1-34</t>
  </si>
  <si>
    <t>Abutment/Pier/Headwall Condition</t>
  </si>
  <si>
    <t>Need to create Column in Culvert Condition</t>
  </si>
  <si>
    <t>WingWall</t>
  </si>
  <si>
    <t>WRWallType</t>
  </si>
  <si>
    <t>Need to create new lookup [bms].[LKPTWallType]</t>
  </si>
  <si>
    <t>1-35</t>
  </si>
  <si>
    <t>Wingwall</t>
  </si>
  <si>
    <t>WRWallMtrlType</t>
  </si>
  <si>
    <t xml:space="preserve"> bms.LKPTHeadWallType</t>
  </si>
  <si>
    <t>1-36</t>
  </si>
  <si>
    <t>Type of RW / WW</t>
  </si>
  <si>
    <t>WRWallLength</t>
  </si>
  <si>
    <t>1-37</t>
  </si>
  <si>
    <t>Length of RW / WW (m)</t>
  </si>
  <si>
    <t>WRWallCond</t>
  </si>
  <si>
    <t>1-38</t>
  </si>
  <si>
    <t>RW / WW Condition</t>
  </si>
  <si>
    <t>HeadWallLength</t>
  </si>
  <si>
    <t>1-39</t>
  </si>
  <si>
    <t>Headwall Length(m)</t>
  </si>
  <si>
    <t xml:space="preserve">Show if  Culvert type [1-15]  is "Hume Pipe" or "Mass Concrete Pipe" </t>
  </si>
  <si>
    <t>CulverLength</t>
  </si>
  <si>
    <t>1-40</t>
  </si>
  <si>
    <t>Length of Culvert (m) (for others Type Culverts)</t>
  </si>
  <si>
    <t>Show if  Culvert type [1-15]  is "Stone Slab (SS), RC Slab (RC), RC Box (BC), Stone Arch (SMA), Brick Arch (BMA), RC Arch (RCA), RC Girder (RCG), Steel I Girder (SG), Irish Causeway (CA)Type"</t>
  </si>
  <si>
    <t>Railingtype</t>
  </si>
  <si>
    <t>bms.LKPTRailType</t>
  </si>
  <si>
    <t>1-41</t>
  </si>
  <si>
    <t>ppt. / Railing Type</t>
  </si>
  <si>
    <t>RailingCondition</t>
  </si>
  <si>
    <t>1-42</t>
  </si>
  <si>
    <t>ppt. / Railing Condition </t>
  </si>
  <si>
    <t>ScourUS</t>
  </si>
  <si>
    <t>Need to create new lookup [bms].[LKPTScourCond]</t>
  </si>
  <si>
    <t>1-43</t>
  </si>
  <si>
    <t>Scour u/s</t>
  </si>
  <si>
    <t>ScourDS</t>
  </si>
  <si>
    <t>[bms].[LKPTScourCond]</t>
  </si>
  <si>
    <t>1-44</t>
  </si>
  <si>
    <t>Scour d/s </t>
  </si>
  <si>
    <t>SiltUS</t>
  </si>
  <si>
    <t>Need to create new lookup [bms].[LKPTSiltCond]</t>
  </si>
  <si>
    <t>1-45</t>
  </si>
  <si>
    <t>Silt u/s </t>
  </si>
  <si>
    <t>SiltDS</t>
  </si>
  <si>
    <t>[bms].[LKPTSiltCond]</t>
  </si>
  <si>
    <t>1-46</t>
  </si>
  <si>
    <t>Silt d/s </t>
  </si>
  <si>
    <t>VegetationUS</t>
  </si>
  <si>
    <t>Need to create new lookup [bms].[LKPTVegCond]</t>
  </si>
  <si>
    <t>1-47</t>
  </si>
  <si>
    <t>Veg .Growth u/s </t>
  </si>
  <si>
    <t>VegetationDS</t>
  </si>
  <si>
    <t>[bms].[LKPTVegCond]</t>
  </si>
  <si>
    <t>1-48</t>
  </si>
  <si>
    <t>Veg .Growth d/s </t>
  </si>
  <si>
    <t>IsFlorngProvd</t>
  </si>
  <si>
    <t>1-49</t>
  </si>
  <si>
    <t>Flooring/Apron Provided</t>
  </si>
  <si>
    <t>FlorngType</t>
  </si>
  <si>
    <t>Need to create new lookup [bms].[LKPTFloorType]</t>
  </si>
  <si>
    <t>1-50</t>
  </si>
  <si>
    <t>Flooring/Apron Type</t>
  </si>
  <si>
    <t>Show if 1-49 is "Yes"</t>
  </si>
  <si>
    <t>ProtectionUS</t>
  </si>
  <si>
    <t>1-51</t>
  </si>
  <si>
    <t xml:space="preserve">Flooring/Apron Condition u/s </t>
  </si>
  <si>
    <t>ProtectionDS</t>
  </si>
  <si>
    <t>1-52</t>
  </si>
  <si>
    <t xml:space="preserve">Flooring/Apron Condition d/s </t>
  </si>
  <si>
    <t>CurtainwallPRVD</t>
  </si>
  <si>
    <t>1-53</t>
  </si>
  <si>
    <t>Curtain Wall/Cut off Wall provided</t>
  </si>
  <si>
    <t>CurtainwallType</t>
  </si>
  <si>
    <t>Need to create new lookup [bms].[LKPTCurtainType]</t>
  </si>
  <si>
    <t>1-54</t>
  </si>
  <si>
    <t>Curtain Wall/Cut off Wall Type</t>
  </si>
  <si>
    <t>Show if 1-53 is "Yes"</t>
  </si>
  <si>
    <t>CurtainWallCondUS</t>
  </si>
  <si>
    <t>1-55</t>
  </si>
  <si>
    <t xml:space="preserve"> Curtain Wall/Cut off Wall condition u/s</t>
  </si>
  <si>
    <t>CurtainWallCondDS</t>
  </si>
  <si>
    <t>1-56</t>
  </si>
  <si>
    <t>Curtain Wall/Cut off Wall condition d/s</t>
  </si>
  <si>
    <t>IsPichngProvd</t>
  </si>
  <si>
    <t>1-57</t>
  </si>
  <si>
    <t>Side Slope Pitching Provided</t>
  </si>
  <si>
    <t xml:space="preserve">Y or N Boolean Value. Only UI Column, no need to be created in DB
</t>
  </si>
  <si>
    <t>SdSlpPitchtype</t>
  </si>
  <si>
    <t>Need to create new lookup [bms].[LKPTPitchingType]</t>
  </si>
  <si>
    <t>1-58</t>
  </si>
  <si>
    <t>Side Slope Pitching Type</t>
  </si>
  <si>
    <t>Show if 1-57 is "Yes"</t>
  </si>
  <si>
    <t>SdSlpPitchCond</t>
  </si>
  <si>
    <t>1-59</t>
  </si>
  <si>
    <t>Side Slope Pitching condition</t>
  </si>
  <si>
    <t>WideningReq</t>
  </si>
  <si>
    <t>boolean</t>
  </si>
  <si>
    <t>1-60</t>
  </si>
  <si>
    <t>Widening required or Not</t>
  </si>
  <si>
    <t>WaterWayAdequacy</t>
  </si>
  <si>
    <t>1-61</t>
  </si>
  <si>
    <t>Whether the Vents Provided Adequate or Not</t>
  </si>
  <si>
    <t>OverallStrCond</t>
  </si>
  <si>
    <t>Need to create new lookup [bms].[LKPTOvrlStructureCond]</t>
  </si>
  <si>
    <t>1-62</t>
  </si>
  <si>
    <t>Condition of Overall Structure</t>
  </si>
  <si>
    <t>1-63</t>
  </si>
  <si>
    <t>Overall Remarks / Observations</t>
  </si>
  <si>
    <t>CulvertConditionId</t>
  </si>
  <si>
    <t>CulvertCode</t>
  </si>
  <si>
    <t>ConditionofPipe</t>
  </si>
  <si>
    <t>OldCode</t>
  </si>
  <si>
    <t>CulvertInventoryId</t>
  </si>
  <si>
    <t>Shape</t>
  </si>
  <si>
    <t>geometry</t>
  </si>
  <si>
    <t>Type2SpansNo</t>
  </si>
  <si>
    <t>CulverCondition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</si>
</sst>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9"/>
      <color rgb="FF0070C0"/>
      <name val="Verdana"/>
      <family val="2"/>
    </font>
    <font>
      <sz val="9"/>
      <name val="Verdana"/>
      <family val="2"/>
    </font>
    <font>
      <sz val="11"/>
      <name val="Calibri"/>
      <family val="2"/>
      <scheme val="minor"/>
    </font>
    <font>
      <sz val="9"/>
      <color rgb="FFFF0000"/>
      <name val="Verdana"/>
      <family val="2"/>
    </font>
    <font>
      <sz val="9"/>
      <color rgb="FF000000"/>
      <name val="Helvetica"/>
    </font>
    <font>
      <sz val="9"/>
      <name val="Helvetica"/>
    </font>
    <font>
      <sz val="9"/>
      <color rgb="FF000000"/>
      <name val="Verdana"/>
      <family val="2"/>
    </font>
    <font>
      <b/>
      <sz val="9"/>
      <color rgb="FF000000"/>
      <name val="Helvetica"/>
    </font>
    <font>
      <sz val="9"/>
      <color rgb="FFFF0000"/>
      <name val="Helvetica"/>
    </font>
    <font>
      <b/>
      <sz val="9"/>
      <name val="Helvetica"/>
    </font>
    <font>
      <b/>
      <sz val="9"/>
      <color theme="1"/>
      <name val="Helvetica"/>
    </font>
    <font>
      <sz val="9"/>
      <color theme="1"/>
      <name val="Helvetica"/>
    </font>
    <font>
      <sz val="9"/>
      <color theme="7" tint="-0.499984740745262"/>
      <name val="Verdana"/>
      <family val="2"/>
    </font>
    <font>
      <u/>
      <sz val="11"/>
      <color theme="10"/>
      <name val="Calibri"/>
      <family val="2"/>
      <scheme val="minor"/>
    </font>
    <font>
      <b/>
      <sz val="9"/>
      <name val="Verdana"/>
      <family val="2"/>
    </font>
    <font>
      <sz val="11"/>
      <color theme="7" tint="-0.499984740745262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16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9" fontId="0" fillId="0" borderId="1" xfId="0" applyNumberFormat="1" applyBorder="1"/>
    <xf numFmtId="0" fontId="1" fillId="0" borderId="1" xfId="0" applyFont="1" applyBorder="1"/>
    <xf numFmtId="0" fontId="6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Border="1"/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2" borderId="1" xfId="0" applyFill="1" applyBorder="1"/>
    <xf numFmtId="0" fontId="0" fillId="0" borderId="1" xfId="0" applyFill="1" applyBorder="1"/>
    <xf numFmtId="0" fontId="9" fillId="0" borderId="1" xfId="0" applyFont="1" applyBorder="1"/>
    <xf numFmtId="0" fontId="7" fillId="0" borderId="1" xfId="0" applyFont="1" applyFill="1" applyBorder="1"/>
    <xf numFmtId="49" fontId="7" fillId="0" borderId="1" xfId="0" applyNumberFormat="1" applyFont="1" applyBorder="1"/>
    <xf numFmtId="0" fontId="8" fillId="0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/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/>
    <xf numFmtId="49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/>
    <xf numFmtId="0" fontId="11" fillId="0" borderId="1" xfId="0" applyFont="1" applyFill="1" applyBorder="1"/>
    <xf numFmtId="0" fontId="0" fillId="0" borderId="1" xfId="0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0" fillId="0" borderId="2" xfId="0" applyFill="1" applyBorder="1"/>
    <xf numFmtId="0" fontId="2" fillId="0" borderId="1" xfId="0" applyFont="1" applyFill="1" applyBorder="1"/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4" borderId="1" xfId="0" applyFill="1" applyBorder="1"/>
    <xf numFmtId="0" fontId="9" fillId="4" borderId="1" xfId="0" applyFont="1" applyFill="1" applyBorder="1" applyAlignment="1"/>
    <xf numFmtId="49" fontId="0" fillId="4" borderId="1" xfId="0" applyNumberFormat="1" applyFill="1" applyBorder="1"/>
    <xf numFmtId="0" fontId="2" fillId="0" borderId="0" xfId="0" applyFont="1" applyFill="1"/>
    <xf numFmtId="0" fontId="9" fillId="0" borderId="1" xfId="0" applyFont="1" applyFill="1" applyBorder="1"/>
    <xf numFmtId="0" fontId="9" fillId="0" borderId="1" xfId="0" applyFont="1" applyBorder="1" applyAlignment="1"/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4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Border="1"/>
    <xf numFmtId="0" fontId="0" fillId="3" borderId="1" xfId="0" applyFill="1" applyBorder="1"/>
    <xf numFmtId="49" fontId="4" fillId="0" borderId="1" xfId="0" applyNumberFormat="1" applyFont="1" applyFill="1" applyBorder="1" applyAlignment="1">
      <alignment vertical="center"/>
    </xf>
    <xf numFmtId="0" fontId="2" fillId="0" borderId="0" xfId="0" applyFont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2" borderId="0" xfId="0" applyFill="1"/>
    <xf numFmtId="0" fontId="4" fillId="2" borderId="1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0" fillId="0" borderId="2" xfId="0" applyBorder="1"/>
    <xf numFmtId="0" fontId="0" fillId="4" borderId="1" xfId="0" applyFill="1" applyBorder="1" applyAlignment="1">
      <alignment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0" fillId="4" borderId="0" xfId="0" applyFill="1"/>
    <xf numFmtId="0" fontId="9" fillId="4" borderId="1" xfId="0" applyFont="1" applyFill="1" applyBorder="1"/>
    <xf numFmtId="0" fontId="9" fillId="4" borderId="0" xfId="0" applyFont="1" applyFill="1"/>
    <xf numFmtId="0" fontId="2" fillId="0" borderId="0" xfId="0" applyFont="1" applyAlignment="1"/>
    <xf numFmtId="0" fontId="1" fillId="0" borderId="0" xfId="0" applyFont="1" applyFill="1"/>
    <xf numFmtId="49" fontId="3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7" fillId="0" borderId="1" xfId="0" applyFont="1" applyBorder="1"/>
    <xf numFmtId="0" fontId="18" fillId="0" borderId="1" xfId="1" applyBorder="1"/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0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18" fillId="0" borderId="1" xfId="1" applyBorder="1" applyAlignment="1">
      <alignment vertical="center" wrapText="1"/>
    </xf>
    <xf numFmtId="0" fontId="9" fillId="0" borderId="0" xfId="0" applyFont="1"/>
    <xf numFmtId="0" fontId="0" fillId="0" borderId="0" xfId="0" applyAlignment="1">
      <alignment vertical="center"/>
    </xf>
    <xf numFmtId="0" fontId="18" fillId="0" borderId="1" xfId="1" applyBorder="1" applyAlignment="1">
      <alignment vertical="center"/>
    </xf>
    <xf numFmtId="0" fontId="20" fillId="0" borderId="1" xfId="0" applyFont="1" applyBorder="1"/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center"/>
    </xf>
    <xf numFmtId="0" fontId="21" fillId="0" borderId="1" xfId="0" applyFont="1" applyBorder="1" applyAlignment="1">
      <alignment wrapText="1"/>
    </xf>
    <xf numFmtId="49" fontId="0" fillId="0" borderId="0" xfId="0" applyNumberFormat="1" applyAlignment="1">
      <alignment horizontal="center"/>
    </xf>
    <xf numFmtId="0" fontId="5" fillId="0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workbookViewId="0">
      <selection activeCell="B10" sqref="B10"/>
    </sheetView>
  </sheetViews>
  <sheetFormatPr defaultRowHeight="15" x14ac:dyDescent="0.25"/>
  <cols>
    <col min="1" max="1" width="27.42578125" bestFit="1" customWidth="1"/>
    <col min="2" max="2" width="13.7109375" bestFit="1" customWidth="1"/>
    <col min="3" max="3" width="27.42578125" bestFit="1" customWidth="1"/>
  </cols>
  <sheetData>
    <row r="1" spans="1:6" x14ac:dyDescent="0.25">
      <c r="A1" s="1" t="s">
        <v>3</v>
      </c>
      <c r="B1" s="1" t="s">
        <v>5</v>
      </c>
      <c r="C1" s="76" t="s">
        <v>1194</v>
      </c>
      <c r="D1" s="76" t="s">
        <v>1195</v>
      </c>
      <c r="E1" s="59" t="s">
        <v>1187</v>
      </c>
      <c r="F1" s="59" t="s">
        <v>1196</v>
      </c>
    </row>
    <row r="2" spans="1:6" x14ac:dyDescent="0.25">
      <c r="A2" t="s">
        <v>179</v>
      </c>
      <c r="B2" s="20" t="s">
        <v>1181</v>
      </c>
      <c r="C2" t="s">
        <v>179</v>
      </c>
      <c r="D2" t="s">
        <v>1181</v>
      </c>
      <c r="E2" t="b">
        <f>C2=A2</f>
        <v>1</v>
      </c>
      <c r="F2" t="b">
        <f>D2=B2</f>
        <v>1</v>
      </c>
    </row>
    <row r="3" spans="1:6" x14ac:dyDescent="0.25">
      <c r="A3" t="s">
        <v>200</v>
      </c>
      <c r="B3" s="6" t="s">
        <v>26</v>
      </c>
      <c r="C3" t="s">
        <v>200</v>
      </c>
      <c r="D3" t="s">
        <v>259</v>
      </c>
      <c r="E3" t="b">
        <f t="shared" ref="E3:E66" si="0">C3=A3</f>
        <v>1</v>
      </c>
      <c r="F3" t="b">
        <f t="shared" ref="F3:F66" si="1">D3=B3</f>
        <v>1</v>
      </c>
    </row>
    <row r="4" spans="1:6" x14ac:dyDescent="0.25">
      <c r="A4" t="s">
        <v>203</v>
      </c>
      <c r="B4" s="6" t="s">
        <v>26</v>
      </c>
      <c r="C4" t="s">
        <v>203</v>
      </c>
      <c r="D4" t="s">
        <v>259</v>
      </c>
      <c r="E4" t="b">
        <f t="shared" si="0"/>
        <v>1</v>
      </c>
      <c r="F4" t="b">
        <f t="shared" si="1"/>
        <v>1</v>
      </c>
    </row>
    <row r="5" spans="1:6" x14ac:dyDescent="0.25">
      <c r="A5" t="s">
        <v>196</v>
      </c>
      <c r="B5" s="18" t="s">
        <v>150</v>
      </c>
      <c r="C5" t="s">
        <v>196</v>
      </c>
      <c r="D5" t="s">
        <v>150</v>
      </c>
      <c r="E5" t="b">
        <f t="shared" si="0"/>
        <v>1</v>
      </c>
      <c r="F5" t="b">
        <f t="shared" si="1"/>
        <v>1</v>
      </c>
    </row>
    <row r="6" spans="1:6" x14ac:dyDescent="0.25">
      <c r="A6" t="s">
        <v>142</v>
      </c>
      <c r="B6" s="16" t="s">
        <v>1181</v>
      </c>
      <c r="C6" t="s">
        <v>142</v>
      </c>
      <c r="D6" t="s">
        <v>1181</v>
      </c>
      <c r="E6" t="b">
        <f t="shared" si="0"/>
        <v>1</v>
      </c>
      <c r="F6" t="b">
        <f t="shared" si="1"/>
        <v>1</v>
      </c>
    </row>
    <row r="7" spans="1:6" x14ac:dyDescent="0.25">
      <c r="A7" t="s">
        <v>1158</v>
      </c>
      <c r="B7" s="16" t="s">
        <v>1181</v>
      </c>
      <c r="C7" t="s">
        <v>1158</v>
      </c>
      <c r="D7" t="s">
        <v>1181</v>
      </c>
      <c r="E7" t="b">
        <f t="shared" si="0"/>
        <v>1</v>
      </c>
      <c r="F7" t="b">
        <f t="shared" si="1"/>
        <v>1</v>
      </c>
    </row>
    <row r="8" spans="1:6" x14ac:dyDescent="0.25">
      <c r="A8" t="s">
        <v>44</v>
      </c>
      <c r="B8" s="5" t="s">
        <v>1181</v>
      </c>
      <c r="C8" t="s">
        <v>44</v>
      </c>
      <c r="D8" t="s">
        <v>1181</v>
      </c>
      <c r="E8" t="b">
        <f t="shared" si="0"/>
        <v>1</v>
      </c>
      <c r="F8" t="b">
        <f t="shared" si="1"/>
        <v>1</v>
      </c>
    </row>
    <row r="9" spans="1:6" x14ac:dyDescent="0.25">
      <c r="A9" t="s">
        <v>118</v>
      </c>
      <c r="B9" s="5" t="s">
        <v>150</v>
      </c>
      <c r="C9" t="s">
        <v>118</v>
      </c>
      <c r="D9" t="s">
        <v>150</v>
      </c>
      <c r="E9" t="b">
        <f t="shared" si="0"/>
        <v>1</v>
      </c>
      <c r="F9" t="b">
        <f t="shared" si="1"/>
        <v>1</v>
      </c>
    </row>
    <row r="10" spans="1:6" x14ac:dyDescent="0.25">
      <c r="A10" s="55" t="s">
        <v>101</v>
      </c>
      <c r="B10" s="16" t="s">
        <v>259</v>
      </c>
      <c r="C10" s="55" t="s">
        <v>101</v>
      </c>
      <c r="D10" s="55" t="s">
        <v>259</v>
      </c>
      <c r="E10" t="b">
        <f t="shared" si="0"/>
        <v>1</v>
      </c>
      <c r="F10" s="55" t="b">
        <f t="shared" si="1"/>
        <v>1</v>
      </c>
    </row>
    <row r="11" spans="1:6" x14ac:dyDescent="0.25">
      <c r="A11" t="s">
        <v>114</v>
      </c>
      <c r="B11" s="5" t="s">
        <v>150</v>
      </c>
      <c r="C11" t="s">
        <v>114</v>
      </c>
      <c r="D11" t="s">
        <v>150</v>
      </c>
      <c r="E11" t="b">
        <f t="shared" si="0"/>
        <v>1</v>
      </c>
      <c r="F11" t="b">
        <f t="shared" si="1"/>
        <v>1</v>
      </c>
    </row>
    <row r="12" spans="1:6" x14ac:dyDescent="0.25">
      <c r="A12" t="s">
        <v>40</v>
      </c>
      <c r="B12" s="5" t="s">
        <v>1181</v>
      </c>
      <c r="C12" t="s">
        <v>40</v>
      </c>
      <c r="D12" t="s">
        <v>1181</v>
      </c>
      <c r="E12" t="b">
        <f t="shared" si="0"/>
        <v>1</v>
      </c>
      <c r="F12" t="b">
        <f t="shared" si="1"/>
        <v>1</v>
      </c>
    </row>
    <row r="13" spans="1:6" x14ac:dyDescent="0.25">
      <c r="A13" t="s">
        <v>13</v>
      </c>
      <c r="B13" s="13" t="s">
        <v>1181</v>
      </c>
      <c r="C13" t="s">
        <v>13</v>
      </c>
      <c r="D13" t="s">
        <v>1181</v>
      </c>
      <c r="E13" t="b">
        <f t="shared" si="0"/>
        <v>1</v>
      </c>
      <c r="F13" t="b">
        <f t="shared" si="1"/>
        <v>1</v>
      </c>
    </row>
    <row r="14" spans="1:6" x14ac:dyDescent="0.25">
      <c r="A14" t="s">
        <v>10</v>
      </c>
      <c r="B14" s="13" t="s">
        <v>31</v>
      </c>
      <c r="C14" t="s">
        <v>10</v>
      </c>
      <c r="D14" t="s">
        <v>31</v>
      </c>
      <c r="E14" t="b">
        <f t="shared" si="0"/>
        <v>1</v>
      </c>
      <c r="F14" t="b">
        <f t="shared" si="1"/>
        <v>1</v>
      </c>
    </row>
    <row r="15" spans="1:6" x14ac:dyDescent="0.25">
      <c r="A15" t="s">
        <v>160</v>
      </c>
      <c r="B15" s="6" t="s">
        <v>26</v>
      </c>
      <c r="C15" t="s">
        <v>160</v>
      </c>
      <c r="D15" t="s">
        <v>259</v>
      </c>
      <c r="E15" t="b">
        <f t="shared" si="0"/>
        <v>1</v>
      </c>
      <c r="F15" t="b">
        <f t="shared" si="1"/>
        <v>1</v>
      </c>
    </row>
    <row r="16" spans="1:6" x14ac:dyDescent="0.25">
      <c r="A16" t="s">
        <v>189</v>
      </c>
      <c r="B16" s="6" t="s">
        <v>26</v>
      </c>
      <c r="C16" t="s">
        <v>189</v>
      </c>
      <c r="D16" t="s">
        <v>259</v>
      </c>
      <c r="E16" t="b">
        <f t="shared" si="0"/>
        <v>1</v>
      </c>
      <c r="F16" t="b">
        <f t="shared" si="1"/>
        <v>1</v>
      </c>
    </row>
    <row r="17" spans="1:9" x14ac:dyDescent="0.25">
      <c r="A17" t="s">
        <v>30</v>
      </c>
      <c r="B17" s="11" t="s">
        <v>31</v>
      </c>
      <c r="C17" t="s">
        <v>30</v>
      </c>
      <c r="D17" t="s">
        <v>31</v>
      </c>
      <c r="E17" t="b">
        <f t="shared" si="0"/>
        <v>1</v>
      </c>
      <c r="F17" t="b">
        <f t="shared" si="1"/>
        <v>1</v>
      </c>
    </row>
    <row r="18" spans="1:9" x14ac:dyDescent="0.25">
      <c r="A18" t="s">
        <v>123</v>
      </c>
      <c r="B18" s="5" t="s">
        <v>26</v>
      </c>
      <c r="C18" t="s">
        <v>123</v>
      </c>
      <c r="D18" t="s">
        <v>259</v>
      </c>
      <c r="E18" t="b">
        <f t="shared" si="0"/>
        <v>1</v>
      </c>
      <c r="F18" t="b">
        <f t="shared" si="1"/>
        <v>1</v>
      </c>
    </row>
    <row r="19" spans="1:9" x14ac:dyDescent="0.25">
      <c r="A19" t="s">
        <v>37</v>
      </c>
      <c r="B19" s="5" t="s">
        <v>1181</v>
      </c>
      <c r="C19" t="s">
        <v>37</v>
      </c>
      <c r="D19" t="s">
        <v>1181</v>
      </c>
      <c r="E19" t="b">
        <f t="shared" si="0"/>
        <v>1</v>
      </c>
      <c r="F19" t="b">
        <f t="shared" si="1"/>
        <v>1</v>
      </c>
    </row>
    <row r="20" spans="1:9" x14ac:dyDescent="0.25">
      <c r="A20" t="s">
        <v>61</v>
      </c>
      <c r="B20" s="5" t="s">
        <v>1181</v>
      </c>
      <c r="C20" t="s">
        <v>61</v>
      </c>
      <c r="D20" t="s">
        <v>1181</v>
      </c>
      <c r="E20" t="b">
        <f t="shared" si="0"/>
        <v>1</v>
      </c>
      <c r="F20" t="b">
        <f t="shared" si="1"/>
        <v>1</v>
      </c>
    </row>
    <row r="21" spans="1:9" x14ac:dyDescent="0.25">
      <c r="A21" t="s">
        <v>58</v>
      </c>
      <c r="B21" s="11" t="s">
        <v>1181</v>
      </c>
      <c r="C21" t="s">
        <v>58</v>
      </c>
      <c r="D21" t="s">
        <v>1181</v>
      </c>
      <c r="E21" t="b">
        <f t="shared" si="0"/>
        <v>1</v>
      </c>
      <c r="F21" t="b">
        <f t="shared" si="1"/>
        <v>1</v>
      </c>
    </row>
    <row r="22" spans="1:9" x14ac:dyDescent="0.25">
      <c r="A22" t="s">
        <v>138</v>
      </c>
      <c r="B22" s="5" t="s">
        <v>26</v>
      </c>
      <c r="C22" t="s">
        <v>138</v>
      </c>
      <c r="D22" t="s">
        <v>259</v>
      </c>
      <c r="E22" t="b">
        <f t="shared" si="0"/>
        <v>1</v>
      </c>
      <c r="F22" t="b">
        <f t="shared" si="1"/>
        <v>1</v>
      </c>
    </row>
    <row r="23" spans="1:9" x14ac:dyDescent="0.25">
      <c r="A23" t="s">
        <v>17</v>
      </c>
      <c r="B23" s="5" t="s">
        <v>18</v>
      </c>
      <c r="C23" t="s">
        <v>17</v>
      </c>
      <c r="D23" t="s">
        <v>18</v>
      </c>
      <c r="E23" t="b">
        <f t="shared" si="0"/>
        <v>1</v>
      </c>
      <c r="F23" t="b">
        <f t="shared" si="1"/>
        <v>1</v>
      </c>
    </row>
    <row r="24" spans="1:9" x14ac:dyDescent="0.25">
      <c r="A24" t="s">
        <v>65</v>
      </c>
      <c r="B24" s="5" t="s">
        <v>1181</v>
      </c>
      <c r="C24" t="s">
        <v>65</v>
      </c>
      <c r="D24" t="s">
        <v>1181</v>
      </c>
      <c r="E24" t="b">
        <f t="shared" si="0"/>
        <v>1</v>
      </c>
      <c r="F24" t="b">
        <f t="shared" si="1"/>
        <v>1</v>
      </c>
    </row>
    <row r="25" spans="1:9" x14ac:dyDescent="0.25">
      <c r="A25" t="s">
        <v>108</v>
      </c>
      <c r="B25" s="5" t="s">
        <v>1181</v>
      </c>
      <c r="C25" t="s">
        <v>108</v>
      </c>
      <c r="D25" t="s">
        <v>1181</v>
      </c>
      <c r="E25" t="b">
        <f t="shared" si="0"/>
        <v>1</v>
      </c>
      <c r="F25" t="b">
        <f t="shared" si="1"/>
        <v>1</v>
      </c>
      <c r="I25" s="77"/>
    </row>
    <row r="26" spans="1:9" x14ac:dyDescent="0.25">
      <c r="A26" t="s">
        <v>22</v>
      </c>
      <c r="B26" s="5" t="s">
        <v>1181</v>
      </c>
      <c r="C26" t="s">
        <v>22</v>
      </c>
      <c r="D26" t="s">
        <v>1181</v>
      </c>
      <c r="E26" t="b">
        <f t="shared" si="0"/>
        <v>1</v>
      </c>
      <c r="F26" t="b">
        <f t="shared" si="1"/>
        <v>1</v>
      </c>
    </row>
    <row r="27" spans="1:9" x14ac:dyDescent="0.25">
      <c r="A27" t="s">
        <v>217</v>
      </c>
      <c r="B27" s="6" t="s">
        <v>1181</v>
      </c>
      <c r="C27" t="s">
        <v>217</v>
      </c>
      <c r="D27" t="s">
        <v>1181</v>
      </c>
      <c r="E27" t="b">
        <f t="shared" si="0"/>
        <v>1</v>
      </c>
      <c r="F27" t="b">
        <f t="shared" si="1"/>
        <v>1</v>
      </c>
    </row>
    <row r="28" spans="1:9" x14ac:dyDescent="0.25">
      <c r="A28" t="s">
        <v>206</v>
      </c>
      <c r="B28" s="5" t="s">
        <v>150</v>
      </c>
      <c r="C28" t="s">
        <v>206</v>
      </c>
      <c r="D28" t="s">
        <v>150</v>
      </c>
      <c r="E28" t="b">
        <f t="shared" si="0"/>
        <v>1</v>
      </c>
      <c r="F28" t="b">
        <f t="shared" si="1"/>
        <v>1</v>
      </c>
    </row>
    <row r="29" spans="1:9" x14ac:dyDescent="0.25">
      <c r="A29" t="s">
        <v>221</v>
      </c>
      <c r="B29" s="5" t="s">
        <v>150</v>
      </c>
      <c r="C29" t="s">
        <v>221</v>
      </c>
      <c r="D29" t="s">
        <v>150</v>
      </c>
      <c r="E29" t="b">
        <f t="shared" si="0"/>
        <v>1</v>
      </c>
      <c r="F29" t="b">
        <f t="shared" si="1"/>
        <v>1</v>
      </c>
    </row>
    <row r="30" spans="1:9" x14ac:dyDescent="0.25">
      <c r="A30" t="s">
        <v>223</v>
      </c>
      <c r="B30" s="18" t="s">
        <v>31</v>
      </c>
      <c r="C30" t="s">
        <v>1197</v>
      </c>
      <c r="D30" t="s">
        <v>31</v>
      </c>
      <c r="E30" t="b">
        <f t="shared" si="0"/>
        <v>0</v>
      </c>
      <c r="F30" t="b">
        <f t="shared" si="1"/>
        <v>1</v>
      </c>
    </row>
    <row r="31" spans="1:9" x14ac:dyDescent="0.25">
      <c r="A31" t="s">
        <v>226</v>
      </c>
      <c r="B31" s="6" t="s">
        <v>1181</v>
      </c>
      <c r="C31" t="s">
        <v>226</v>
      </c>
      <c r="D31" t="s">
        <v>1181</v>
      </c>
      <c r="E31" t="b">
        <f t="shared" si="0"/>
        <v>1</v>
      </c>
      <c r="F31" t="b">
        <f t="shared" si="1"/>
        <v>1</v>
      </c>
    </row>
    <row r="32" spans="1:9" x14ac:dyDescent="0.25">
      <c r="A32" t="s">
        <v>1170</v>
      </c>
      <c r="B32" s="69" t="s">
        <v>26</v>
      </c>
      <c r="C32" t="s">
        <v>1170</v>
      </c>
      <c r="D32" t="s">
        <v>259</v>
      </c>
      <c r="E32" t="b">
        <f t="shared" si="0"/>
        <v>1</v>
      </c>
      <c r="F32" t="b">
        <f t="shared" si="1"/>
        <v>1</v>
      </c>
    </row>
    <row r="33" spans="1:6" x14ac:dyDescent="0.25">
      <c r="A33" t="s">
        <v>154</v>
      </c>
      <c r="B33" s="11" t="s">
        <v>150</v>
      </c>
      <c r="C33" t="s">
        <v>154</v>
      </c>
      <c r="D33" t="s">
        <v>150</v>
      </c>
      <c r="E33" t="b">
        <f t="shared" si="0"/>
        <v>1</v>
      </c>
      <c r="F33" t="b">
        <f t="shared" si="1"/>
        <v>1</v>
      </c>
    </row>
    <row r="34" spans="1:6" x14ac:dyDescent="0.25">
      <c r="A34" t="s">
        <v>156</v>
      </c>
      <c r="B34" s="16" t="s">
        <v>1181</v>
      </c>
      <c r="C34" t="s">
        <v>156</v>
      </c>
      <c r="D34" t="s">
        <v>1181</v>
      </c>
      <c r="E34" t="b">
        <f t="shared" si="0"/>
        <v>1</v>
      </c>
      <c r="F34" t="b">
        <f t="shared" si="1"/>
        <v>1</v>
      </c>
    </row>
    <row r="35" spans="1:6" x14ac:dyDescent="0.25">
      <c r="A35" t="s">
        <v>168</v>
      </c>
      <c r="B35" s="5" t="s">
        <v>150</v>
      </c>
      <c r="C35" t="s">
        <v>168</v>
      </c>
      <c r="D35" t="s">
        <v>150</v>
      </c>
      <c r="E35" t="b">
        <f t="shared" si="0"/>
        <v>1</v>
      </c>
      <c r="F35" t="b">
        <f t="shared" si="1"/>
        <v>1</v>
      </c>
    </row>
    <row r="36" spans="1:6" x14ac:dyDescent="0.25">
      <c r="A36" t="s">
        <v>1154</v>
      </c>
      <c r="B36" s="18" t="s">
        <v>1181</v>
      </c>
      <c r="C36" t="s">
        <v>1154</v>
      </c>
      <c r="D36" t="s">
        <v>1181</v>
      </c>
      <c r="E36" t="b">
        <f t="shared" si="0"/>
        <v>1</v>
      </c>
      <c r="F36" t="b">
        <f t="shared" si="1"/>
        <v>1</v>
      </c>
    </row>
    <row r="37" spans="1:6" x14ac:dyDescent="0.25">
      <c r="A37" t="s">
        <v>173</v>
      </c>
      <c r="B37" s="6" t="s">
        <v>26</v>
      </c>
      <c r="C37" t="s">
        <v>173</v>
      </c>
      <c r="D37" t="s">
        <v>259</v>
      </c>
      <c r="E37" t="b">
        <f t="shared" si="0"/>
        <v>1</v>
      </c>
      <c r="F37" t="b">
        <f t="shared" si="1"/>
        <v>1</v>
      </c>
    </row>
    <row r="38" spans="1:6" x14ac:dyDescent="0.25">
      <c r="A38" t="s">
        <v>175</v>
      </c>
      <c r="B38" s="6" t="s">
        <v>26</v>
      </c>
      <c r="C38" t="s">
        <v>175</v>
      </c>
      <c r="D38" t="s">
        <v>259</v>
      </c>
      <c r="E38" t="b">
        <f t="shared" si="0"/>
        <v>1</v>
      </c>
      <c r="F38" t="b">
        <f t="shared" si="1"/>
        <v>1</v>
      </c>
    </row>
    <row r="39" spans="1:6" x14ac:dyDescent="0.25">
      <c r="A39" t="s">
        <v>134</v>
      </c>
      <c r="B39" s="5" t="s">
        <v>26</v>
      </c>
      <c r="C39" t="s">
        <v>134</v>
      </c>
      <c r="D39" t="s">
        <v>259</v>
      </c>
      <c r="E39" t="b">
        <f t="shared" si="0"/>
        <v>1</v>
      </c>
      <c r="F39" t="b">
        <f t="shared" si="1"/>
        <v>1</v>
      </c>
    </row>
    <row r="40" spans="1:6" x14ac:dyDescent="0.25">
      <c r="A40" t="s">
        <v>121</v>
      </c>
      <c r="B40" s="5" t="s">
        <v>26</v>
      </c>
      <c r="C40" t="s">
        <v>121</v>
      </c>
      <c r="D40" t="s">
        <v>259</v>
      </c>
      <c r="E40" t="b">
        <f t="shared" si="0"/>
        <v>1</v>
      </c>
      <c r="F40" t="b">
        <f t="shared" si="1"/>
        <v>1</v>
      </c>
    </row>
    <row r="41" spans="1:6" x14ac:dyDescent="0.25">
      <c r="A41" t="s">
        <v>162</v>
      </c>
      <c r="B41" s="5" t="s">
        <v>150</v>
      </c>
      <c r="C41" t="s">
        <v>162</v>
      </c>
      <c r="D41" t="s">
        <v>150</v>
      </c>
      <c r="E41" t="b">
        <f t="shared" si="0"/>
        <v>1</v>
      </c>
      <c r="F41" t="b">
        <f t="shared" si="1"/>
        <v>1</v>
      </c>
    </row>
    <row r="42" spans="1:6" x14ac:dyDescent="0.25">
      <c r="A42" t="s">
        <v>164</v>
      </c>
      <c r="B42" s="6" t="s">
        <v>26</v>
      </c>
      <c r="C42" t="s">
        <v>164</v>
      </c>
      <c r="D42" t="s">
        <v>259</v>
      </c>
      <c r="E42" t="b">
        <f t="shared" si="0"/>
        <v>1</v>
      </c>
      <c r="F42" t="b">
        <f t="shared" si="1"/>
        <v>1</v>
      </c>
    </row>
    <row r="43" spans="1:6" x14ac:dyDescent="0.25">
      <c r="A43" t="s">
        <v>166</v>
      </c>
      <c r="B43" s="6" t="s">
        <v>26</v>
      </c>
      <c r="C43" t="s">
        <v>166</v>
      </c>
      <c r="D43" t="s">
        <v>259</v>
      </c>
      <c r="E43" t="b">
        <f t="shared" si="0"/>
        <v>1</v>
      </c>
      <c r="F43" t="b">
        <f t="shared" si="1"/>
        <v>1</v>
      </c>
    </row>
    <row r="44" spans="1:6" x14ac:dyDescent="0.25">
      <c r="A44" t="s">
        <v>25</v>
      </c>
      <c r="B44" s="5" t="s">
        <v>26</v>
      </c>
      <c r="C44" t="s">
        <v>25</v>
      </c>
      <c r="D44" t="s">
        <v>259</v>
      </c>
      <c r="E44" t="b">
        <f t="shared" si="0"/>
        <v>1</v>
      </c>
      <c r="F44" t="b">
        <f t="shared" si="1"/>
        <v>1</v>
      </c>
    </row>
    <row r="45" spans="1:6" x14ac:dyDescent="0.25">
      <c r="A45" t="s">
        <v>236</v>
      </c>
      <c r="B45" s="6" t="s">
        <v>1181</v>
      </c>
      <c r="C45" t="s">
        <v>236</v>
      </c>
      <c r="D45" t="s">
        <v>1181</v>
      </c>
      <c r="E45" t="b">
        <f t="shared" si="0"/>
        <v>1</v>
      </c>
      <c r="F45" t="b">
        <f t="shared" si="1"/>
        <v>1</v>
      </c>
    </row>
    <row r="46" spans="1:6" x14ac:dyDescent="0.25">
      <c r="A46" t="s">
        <v>28</v>
      </c>
      <c r="B46" s="5" t="s">
        <v>26</v>
      </c>
      <c r="C46" t="s">
        <v>28</v>
      </c>
      <c r="D46" t="s">
        <v>259</v>
      </c>
      <c r="E46" t="b">
        <f t="shared" si="0"/>
        <v>1</v>
      </c>
      <c r="F46" t="b">
        <f t="shared" si="1"/>
        <v>1</v>
      </c>
    </row>
    <row r="47" spans="1:6" x14ac:dyDescent="0.25">
      <c r="A47" t="s">
        <v>71</v>
      </c>
      <c r="B47" s="5" t="s">
        <v>1181</v>
      </c>
      <c r="C47" t="s">
        <v>71</v>
      </c>
      <c r="D47" t="s">
        <v>1181</v>
      </c>
      <c r="E47" t="b">
        <f t="shared" si="0"/>
        <v>1</v>
      </c>
      <c r="F47" t="b">
        <f t="shared" si="1"/>
        <v>1</v>
      </c>
    </row>
    <row r="48" spans="1:6" x14ac:dyDescent="0.25">
      <c r="A48" t="s">
        <v>55</v>
      </c>
      <c r="B48" s="5" t="s">
        <v>1181</v>
      </c>
      <c r="C48" t="s">
        <v>55</v>
      </c>
      <c r="D48" t="s">
        <v>1181</v>
      </c>
      <c r="E48" t="b">
        <f t="shared" si="0"/>
        <v>1</v>
      </c>
      <c r="F48" t="b">
        <f t="shared" si="1"/>
        <v>1</v>
      </c>
    </row>
    <row r="49" spans="1:6" x14ac:dyDescent="0.25">
      <c r="A49" t="s">
        <v>209</v>
      </c>
      <c r="B49" s="6" t="s">
        <v>26</v>
      </c>
      <c r="C49" t="s">
        <v>209</v>
      </c>
      <c r="D49" t="s">
        <v>259</v>
      </c>
      <c r="E49" t="b">
        <f t="shared" si="0"/>
        <v>1</v>
      </c>
      <c r="F49" t="b">
        <f t="shared" si="1"/>
        <v>1</v>
      </c>
    </row>
    <row r="50" spans="1:6" x14ac:dyDescent="0.25">
      <c r="A50" t="s">
        <v>177</v>
      </c>
      <c r="B50" s="18" t="s">
        <v>31</v>
      </c>
      <c r="C50" t="s">
        <v>1198</v>
      </c>
      <c r="D50" t="s">
        <v>31</v>
      </c>
      <c r="E50" t="b">
        <f t="shared" si="0"/>
        <v>0</v>
      </c>
      <c r="F50" t="b">
        <f t="shared" si="1"/>
        <v>1</v>
      </c>
    </row>
    <row r="51" spans="1:6" x14ac:dyDescent="0.25">
      <c r="A51" t="s">
        <v>239</v>
      </c>
      <c r="B51" s="18" t="s">
        <v>31</v>
      </c>
      <c r="C51" t="s">
        <v>1199</v>
      </c>
      <c r="D51" t="s">
        <v>31</v>
      </c>
      <c r="E51" t="b">
        <f t="shared" si="0"/>
        <v>0</v>
      </c>
      <c r="F51" t="b">
        <f t="shared" si="1"/>
        <v>1</v>
      </c>
    </row>
    <row r="52" spans="1:6" x14ac:dyDescent="0.25">
      <c r="A52" t="s">
        <v>213</v>
      </c>
      <c r="B52" s="6" t="s">
        <v>1181</v>
      </c>
      <c r="C52" t="s">
        <v>213</v>
      </c>
      <c r="D52" t="s">
        <v>1181</v>
      </c>
      <c r="E52" t="b">
        <f t="shared" si="0"/>
        <v>1</v>
      </c>
      <c r="F52" t="b">
        <f t="shared" si="1"/>
        <v>1</v>
      </c>
    </row>
    <row r="53" spans="1:6" x14ac:dyDescent="0.25">
      <c r="A53" t="s">
        <v>158</v>
      </c>
      <c r="B53" s="6" t="s">
        <v>26</v>
      </c>
      <c r="C53" t="s">
        <v>158</v>
      </c>
      <c r="D53" t="s">
        <v>259</v>
      </c>
      <c r="E53" t="b">
        <f t="shared" si="0"/>
        <v>1</v>
      </c>
      <c r="F53" t="b">
        <f t="shared" si="1"/>
        <v>1</v>
      </c>
    </row>
    <row r="54" spans="1:6" x14ac:dyDescent="0.25">
      <c r="A54" t="s">
        <v>136</v>
      </c>
      <c r="B54" s="16" t="s">
        <v>1181</v>
      </c>
      <c r="C54" t="s">
        <v>136</v>
      </c>
      <c r="D54" t="s">
        <v>1181</v>
      </c>
      <c r="E54" t="b">
        <f t="shared" si="0"/>
        <v>1</v>
      </c>
      <c r="F54" t="b">
        <f t="shared" si="1"/>
        <v>1</v>
      </c>
    </row>
    <row r="55" spans="1:6" x14ac:dyDescent="0.25">
      <c r="A55" t="s">
        <v>128</v>
      </c>
      <c r="B55" s="5" t="s">
        <v>31</v>
      </c>
      <c r="C55" t="s">
        <v>128</v>
      </c>
      <c r="D55" t="s">
        <v>31</v>
      </c>
      <c r="E55" t="b">
        <f t="shared" si="0"/>
        <v>1</v>
      </c>
      <c r="F55" t="b">
        <f t="shared" si="1"/>
        <v>1</v>
      </c>
    </row>
    <row r="56" spans="1:6" x14ac:dyDescent="0.25">
      <c r="A56" t="s">
        <v>130</v>
      </c>
      <c r="B56" s="5" t="s">
        <v>26</v>
      </c>
      <c r="C56" t="s">
        <v>130</v>
      </c>
      <c r="D56" t="s">
        <v>259</v>
      </c>
      <c r="E56" t="b">
        <f t="shared" si="0"/>
        <v>1</v>
      </c>
      <c r="F56" t="b">
        <f t="shared" si="1"/>
        <v>1</v>
      </c>
    </row>
    <row r="57" spans="1:6" x14ac:dyDescent="0.25">
      <c r="A57" t="s">
        <v>111</v>
      </c>
      <c r="B57" s="5" t="s">
        <v>1181</v>
      </c>
      <c r="C57" t="s">
        <v>111</v>
      </c>
      <c r="D57" t="s">
        <v>1181</v>
      </c>
      <c r="E57" t="b">
        <f t="shared" si="0"/>
        <v>1</v>
      </c>
      <c r="F57" t="b">
        <f t="shared" si="1"/>
        <v>1</v>
      </c>
    </row>
    <row r="58" spans="1:6" x14ac:dyDescent="0.25">
      <c r="A58" t="s">
        <v>1169</v>
      </c>
      <c r="B58" s="71" t="s">
        <v>1181</v>
      </c>
      <c r="C58" t="s">
        <v>1169</v>
      </c>
      <c r="D58" t="s">
        <v>1181</v>
      </c>
      <c r="E58" t="b">
        <f t="shared" si="0"/>
        <v>1</v>
      </c>
      <c r="F58" t="b">
        <f t="shared" si="1"/>
        <v>1</v>
      </c>
    </row>
    <row r="59" spans="1:6" x14ac:dyDescent="0.25">
      <c r="A59" t="s">
        <v>1168</v>
      </c>
      <c r="B59" s="69" t="s">
        <v>1181</v>
      </c>
      <c r="C59" t="s">
        <v>1168</v>
      </c>
      <c r="D59" t="s">
        <v>1181</v>
      </c>
      <c r="E59" t="b">
        <f t="shared" si="0"/>
        <v>1</v>
      </c>
      <c r="F59" t="b">
        <f t="shared" si="1"/>
        <v>1</v>
      </c>
    </row>
    <row r="60" spans="1:6" x14ac:dyDescent="0.25">
      <c r="A60" t="s">
        <v>186</v>
      </c>
      <c r="B60" s="6" t="s">
        <v>26</v>
      </c>
      <c r="C60" t="s">
        <v>186</v>
      </c>
      <c r="D60" t="s">
        <v>259</v>
      </c>
      <c r="E60" t="b">
        <f t="shared" si="0"/>
        <v>1</v>
      </c>
      <c r="F60" t="b">
        <f t="shared" si="1"/>
        <v>1</v>
      </c>
    </row>
    <row r="61" spans="1:6" x14ac:dyDescent="0.25">
      <c r="A61" t="s">
        <v>183</v>
      </c>
      <c r="B61" s="6" t="s">
        <v>26</v>
      </c>
      <c r="C61" t="s">
        <v>183</v>
      </c>
      <c r="D61" t="s">
        <v>259</v>
      </c>
      <c r="E61" t="b">
        <f t="shared" si="0"/>
        <v>1</v>
      </c>
      <c r="F61" t="b">
        <f t="shared" si="1"/>
        <v>1</v>
      </c>
    </row>
    <row r="62" spans="1:6" x14ac:dyDescent="0.25">
      <c r="A62" t="s">
        <v>69</v>
      </c>
      <c r="B62" s="5" t="s">
        <v>1181</v>
      </c>
      <c r="C62" t="s">
        <v>69</v>
      </c>
      <c r="D62" t="s">
        <v>1181</v>
      </c>
      <c r="E62" t="b">
        <f t="shared" si="0"/>
        <v>1</v>
      </c>
      <c r="F62" t="b">
        <f t="shared" si="1"/>
        <v>1</v>
      </c>
    </row>
    <row r="63" spans="1:6" x14ac:dyDescent="0.25">
      <c r="A63" t="s">
        <v>67</v>
      </c>
      <c r="B63" s="5" t="s">
        <v>1181</v>
      </c>
      <c r="C63" t="s">
        <v>67</v>
      </c>
      <c r="D63" t="s">
        <v>1181</v>
      </c>
      <c r="E63" t="b">
        <f t="shared" si="0"/>
        <v>1</v>
      </c>
      <c r="F63" t="b">
        <f t="shared" si="1"/>
        <v>1</v>
      </c>
    </row>
    <row r="64" spans="1:6" x14ac:dyDescent="0.25">
      <c r="A64" t="s">
        <v>48</v>
      </c>
      <c r="B64" s="5" t="s">
        <v>1181</v>
      </c>
      <c r="C64" t="s">
        <v>48</v>
      </c>
      <c r="D64" t="s">
        <v>1181</v>
      </c>
      <c r="E64" t="b">
        <f t="shared" si="0"/>
        <v>1</v>
      </c>
      <c r="F64" t="b">
        <f t="shared" si="1"/>
        <v>1</v>
      </c>
    </row>
    <row r="65" spans="1:6" x14ac:dyDescent="0.25">
      <c r="A65" t="s">
        <v>20</v>
      </c>
      <c r="B65" s="5" t="s">
        <v>1181</v>
      </c>
      <c r="C65" t="s">
        <v>20</v>
      </c>
      <c r="D65" t="s">
        <v>1181</v>
      </c>
      <c r="E65" t="b">
        <f t="shared" si="0"/>
        <v>1</v>
      </c>
      <c r="F65" t="b">
        <f t="shared" si="1"/>
        <v>1</v>
      </c>
    </row>
    <row r="66" spans="1:6" x14ac:dyDescent="0.25">
      <c r="A66" t="s">
        <v>149</v>
      </c>
      <c r="B66" s="16" t="s">
        <v>150</v>
      </c>
      <c r="C66" t="s">
        <v>149</v>
      </c>
      <c r="D66" t="s">
        <v>150</v>
      </c>
      <c r="E66" t="b">
        <f t="shared" si="0"/>
        <v>1</v>
      </c>
      <c r="F66" t="b">
        <f t="shared" si="1"/>
        <v>1</v>
      </c>
    </row>
    <row r="67" spans="1:6" x14ac:dyDescent="0.25">
      <c r="A67" t="s">
        <v>152</v>
      </c>
      <c r="B67" s="16" t="s">
        <v>1181</v>
      </c>
      <c r="C67" t="s">
        <v>152</v>
      </c>
      <c r="D67" t="s">
        <v>1181</v>
      </c>
      <c r="E67" t="b">
        <f t="shared" ref="E67:E91" si="2">C67=A67</f>
        <v>1</v>
      </c>
      <c r="F67" t="b">
        <f t="shared" ref="F67:F91" si="3">D67=B67</f>
        <v>1</v>
      </c>
    </row>
    <row r="68" spans="1:6" x14ac:dyDescent="0.25">
      <c r="A68" t="s">
        <v>1171</v>
      </c>
      <c r="B68" s="69" t="s">
        <v>26</v>
      </c>
      <c r="C68" t="s">
        <v>1171</v>
      </c>
      <c r="D68" t="s">
        <v>259</v>
      </c>
      <c r="E68" t="b">
        <f t="shared" si="2"/>
        <v>1</v>
      </c>
      <c r="F68" t="b">
        <f t="shared" si="3"/>
        <v>1</v>
      </c>
    </row>
    <row r="69" spans="1:6" x14ac:dyDescent="0.25">
      <c r="A69" t="s">
        <v>126</v>
      </c>
      <c r="B69" s="5" t="s">
        <v>150</v>
      </c>
      <c r="C69" t="s">
        <v>126</v>
      </c>
      <c r="D69" t="s">
        <v>150</v>
      </c>
      <c r="E69" t="b">
        <f t="shared" si="2"/>
        <v>1</v>
      </c>
      <c r="F69" t="b">
        <f t="shared" si="3"/>
        <v>1</v>
      </c>
    </row>
    <row r="70" spans="1:6" x14ac:dyDescent="0.25">
      <c r="A70" t="s">
        <v>103</v>
      </c>
      <c r="B70" s="16" t="s">
        <v>1181</v>
      </c>
      <c r="C70" t="s">
        <v>103</v>
      </c>
      <c r="D70" t="s">
        <v>1181</v>
      </c>
      <c r="E70" t="b">
        <f t="shared" si="2"/>
        <v>1</v>
      </c>
      <c r="F70" t="b">
        <f t="shared" si="3"/>
        <v>1</v>
      </c>
    </row>
    <row r="71" spans="1:6" x14ac:dyDescent="0.25">
      <c r="A71" t="s">
        <v>106</v>
      </c>
      <c r="B71" s="5" t="s">
        <v>26</v>
      </c>
      <c r="C71" t="s">
        <v>106</v>
      </c>
      <c r="D71" t="s">
        <v>259</v>
      </c>
      <c r="E71" t="b">
        <f t="shared" si="2"/>
        <v>1</v>
      </c>
      <c r="F71" t="b">
        <f t="shared" si="3"/>
        <v>1</v>
      </c>
    </row>
    <row r="72" spans="1:6" x14ac:dyDescent="0.25">
      <c r="A72" t="s">
        <v>132</v>
      </c>
      <c r="B72" s="5" t="s">
        <v>26</v>
      </c>
      <c r="C72" t="s">
        <v>132</v>
      </c>
      <c r="D72" t="s">
        <v>259</v>
      </c>
      <c r="E72" t="b">
        <f t="shared" si="2"/>
        <v>1</v>
      </c>
      <c r="F72" t="b">
        <f t="shared" si="3"/>
        <v>1</v>
      </c>
    </row>
    <row r="73" spans="1:6" x14ac:dyDescent="0.25">
      <c r="A73" t="s">
        <v>97</v>
      </c>
      <c r="B73" s="5" t="s">
        <v>1181</v>
      </c>
      <c r="C73" t="s">
        <v>97</v>
      </c>
      <c r="D73" t="s">
        <v>1181</v>
      </c>
      <c r="E73" t="b">
        <f t="shared" si="2"/>
        <v>1</v>
      </c>
      <c r="F73" t="b">
        <f t="shared" si="3"/>
        <v>1</v>
      </c>
    </row>
    <row r="74" spans="1:6" x14ac:dyDescent="0.25">
      <c r="A74" t="s">
        <v>229</v>
      </c>
      <c r="B74" s="9" t="s">
        <v>150</v>
      </c>
      <c r="C74" t="s">
        <v>229</v>
      </c>
      <c r="D74" t="s">
        <v>150</v>
      </c>
      <c r="E74" t="b">
        <f t="shared" si="2"/>
        <v>1</v>
      </c>
      <c r="F74" t="b">
        <f t="shared" si="3"/>
        <v>1</v>
      </c>
    </row>
    <row r="75" spans="1:6" x14ac:dyDescent="0.25">
      <c r="A75" t="s">
        <v>242</v>
      </c>
      <c r="B75" s="6" t="s">
        <v>1181</v>
      </c>
      <c r="C75" t="s">
        <v>242</v>
      </c>
      <c r="D75" t="s">
        <v>1181</v>
      </c>
      <c r="E75" t="b">
        <f t="shared" si="2"/>
        <v>1</v>
      </c>
      <c r="F75" t="b">
        <f t="shared" si="3"/>
        <v>1</v>
      </c>
    </row>
    <row r="76" spans="1:6" x14ac:dyDescent="0.25">
      <c r="A76" t="s">
        <v>232</v>
      </c>
      <c r="B76" s="16" t="s">
        <v>1181</v>
      </c>
      <c r="C76" t="s">
        <v>232</v>
      </c>
      <c r="D76" t="s">
        <v>1181</v>
      </c>
      <c r="E76" t="b">
        <f t="shared" si="2"/>
        <v>1</v>
      </c>
      <c r="F76" t="b">
        <f t="shared" si="3"/>
        <v>1</v>
      </c>
    </row>
    <row r="77" spans="1:6" x14ac:dyDescent="0.25">
      <c r="A77" t="s">
        <v>33</v>
      </c>
      <c r="B77" s="11" t="s">
        <v>1181</v>
      </c>
      <c r="C77" t="s">
        <v>33</v>
      </c>
      <c r="D77" t="s">
        <v>1181</v>
      </c>
      <c r="E77" t="b">
        <f t="shared" si="2"/>
        <v>1</v>
      </c>
      <c r="F77" t="b">
        <f t="shared" si="3"/>
        <v>1</v>
      </c>
    </row>
    <row r="78" spans="1:6" x14ac:dyDescent="0.25">
      <c r="A78" t="s">
        <v>51</v>
      </c>
      <c r="B78" s="5" t="s">
        <v>1181</v>
      </c>
      <c r="C78" t="s">
        <v>51</v>
      </c>
      <c r="D78" t="s">
        <v>1181</v>
      </c>
      <c r="E78" t="b">
        <f t="shared" si="2"/>
        <v>1</v>
      </c>
      <c r="F78" t="b">
        <f t="shared" si="3"/>
        <v>1</v>
      </c>
    </row>
    <row r="79" spans="1:6" x14ac:dyDescent="0.25">
      <c r="A79" t="s">
        <v>76</v>
      </c>
      <c r="B79" s="5" t="s">
        <v>1181</v>
      </c>
      <c r="C79" t="s">
        <v>76</v>
      </c>
      <c r="D79" t="s">
        <v>1181</v>
      </c>
      <c r="E79" t="b">
        <f t="shared" si="2"/>
        <v>1</v>
      </c>
      <c r="F79" t="b">
        <f t="shared" si="3"/>
        <v>1</v>
      </c>
    </row>
    <row r="80" spans="1:6" x14ac:dyDescent="0.25">
      <c r="A80" t="s">
        <v>63</v>
      </c>
      <c r="B80" s="5" t="s">
        <v>1181</v>
      </c>
      <c r="C80" t="s">
        <v>63</v>
      </c>
      <c r="D80" t="s">
        <v>1181</v>
      </c>
      <c r="E80" t="b">
        <f t="shared" si="2"/>
        <v>1</v>
      </c>
      <c r="F80" t="b">
        <f t="shared" si="3"/>
        <v>1</v>
      </c>
    </row>
    <row r="81" spans="1:6" x14ac:dyDescent="0.25">
      <c r="A81" t="s">
        <v>24</v>
      </c>
      <c r="B81" s="5" t="s">
        <v>1181</v>
      </c>
      <c r="C81" t="s">
        <v>24</v>
      </c>
      <c r="D81" t="s">
        <v>1181</v>
      </c>
      <c r="E81" t="b">
        <f t="shared" si="2"/>
        <v>1</v>
      </c>
      <c r="F81" t="b">
        <f t="shared" si="3"/>
        <v>1</v>
      </c>
    </row>
    <row r="82" spans="1:6" x14ac:dyDescent="0.25">
      <c r="A82" t="s">
        <v>94</v>
      </c>
      <c r="B82" s="5" t="s">
        <v>31</v>
      </c>
      <c r="C82" t="s">
        <v>94</v>
      </c>
      <c r="D82" t="s">
        <v>31</v>
      </c>
      <c r="E82" t="b">
        <f t="shared" si="2"/>
        <v>1</v>
      </c>
      <c r="F82" t="b">
        <f t="shared" si="3"/>
        <v>1</v>
      </c>
    </row>
    <row r="83" spans="1:6" x14ac:dyDescent="0.25">
      <c r="A83" t="s">
        <v>84</v>
      </c>
      <c r="B83" s="16" t="s">
        <v>31</v>
      </c>
      <c r="C83" t="s">
        <v>84</v>
      </c>
      <c r="D83" t="s">
        <v>31</v>
      </c>
      <c r="E83" t="b">
        <f t="shared" si="2"/>
        <v>1</v>
      </c>
      <c r="F83" t="b">
        <f t="shared" si="3"/>
        <v>1</v>
      </c>
    </row>
    <row r="84" spans="1:6" x14ac:dyDescent="0.25">
      <c r="A84" t="s">
        <v>1200</v>
      </c>
      <c r="B84" s="5" t="s">
        <v>31</v>
      </c>
      <c r="C84" t="s">
        <v>1200</v>
      </c>
      <c r="D84" t="s">
        <v>31</v>
      </c>
      <c r="E84" t="b">
        <f t="shared" si="2"/>
        <v>1</v>
      </c>
      <c r="F84" t="b">
        <f t="shared" si="3"/>
        <v>1</v>
      </c>
    </row>
    <row r="85" spans="1:6" x14ac:dyDescent="0.25">
      <c r="A85" t="s">
        <v>88</v>
      </c>
      <c r="B85" s="5" t="s">
        <v>31</v>
      </c>
      <c r="C85" t="s">
        <v>88</v>
      </c>
      <c r="D85" t="s">
        <v>31</v>
      </c>
      <c r="E85" t="b">
        <f t="shared" si="2"/>
        <v>1</v>
      </c>
      <c r="F85" t="b">
        <f t="shared" si="3"/>
        <v>1</v>
      </c>
    </row>
    <row r="86" spans="1:6" x14ac:dyDescent="0.25">
      <c r="A86" t="s">
        <v>1201</v>
      </c>
      <c r="B86" s="5" t="s">
        <v>31</v>
      </c>
      <c r="C86" t="s">
        <v>1201</v>
      </c>
      <c r="D86" t="s">
        <v>31</v>
      </c>
      <c r="E86" t="b">
        <f t="shared" si="2"/>
        <v>1</v>
      </c>
      <c r="F86" t="b">
        <f t="shared" si="3"/>
        <v>1</v>
      </c>
    </row>
    <row r="87" spans="1:6" x14ac:dyDescent="0.25">
      <c r="A87" t="s">
        <v>92</v>
      </c>
      <c r="B87" s="5" t="s">
        <v>31</v>
      </c>
      <c r="C87" t="s">
        <v>92</v>
      </c>
      <c r="D87" t="s">
        <v>31</v>
      </c>
      <c r="E87" t="b">
        <f t="shared" si="2"/>
        <v>1</v>
      </c>
      <c r="F87" t="b">
        <f t="shared" si="3"/>
        <v>1</v>
      </c>
    </row>
    <row r="88" spans="1:6" x14ac:dyDescent="0.25">
      <c r="A88" t="s">
        <v>1202</v>
      </c>
      <c r="B88" s="5" t="s">
        <v>31</v>
      </c>
      <c r="C88" t="s">
        <v>1202</v>
      </c>
      <c r="D88" t="s">
        <v>31</v>
      </c>
      <c r="E88" t="b">
        <f t="shared" si="2"/>
        <v>1</v>
      </c>
      <c r="F88" t="b">
        <f t="shared" si="3"/>
        <v>1</v>
      </c>
    </row>
    <row r="89" spans="1:6" x14ac:dyDescent="0.25">
      <c r="A89" t="s">
        <v>146</v>
      </c>
      <c r="B89" s="16" t="s">
        <v>1181</v>
      </c>
      <c r="C89" t="s">
        <v>146</v>
      </c>
      <c r="D89" t="s">
        <v>1181</v>
      </c>
      <c r="E89" t="b">
        <f t="shared" si="2"/>
        <v>1</v>
      </c>
      <c r="F89" t="b">
        <f t="shared" si="3"/>
        <v>1</v>
      </c>
    </row>
    <row r="90" spans="1:6" x14ac:dyDescent="0.25">
      <c r="A90" t="s">
        <v>192</v>
      </c>
      <c r="B90" s="6" t="s">
        <v>1181</v>
      </c>
      <c r="C90" t="s">
        <v>192</v>
      </c>
      <c r="D90" t="s">
        <v>1181</v>
      </c>
      <c r="E90" t="b">
        <f t="shared" si="2"/>
        <v>1</v>
      </c>
      <c r="F90" t="b">
        <f t="shared" si="3"/>
        <v>1</v>
      </c>
    </row>
    <row r="91" spans="1:6" x14ac:dyDescent="0.25">
      <c r="A91" t="s">
        <v>1177</v>
      </c>
      <c r="B91" s="69" t="s">
        <v>150</v>
      </c>
      <c r="C91" t="s">
        <v>1177</v>
      </c>
      <c r="D91" t="s">
        <v>150</v>
      </c>
      <c r="E91" t="b">
        <f t="shared" si="2"/>
        <v>1</v>
      </c>
      <c r="F91" t="b">
        <f t="shared" si="3"/>
        <v>1</v>
      </c>
    </row>
  </sheetData>
  <autoFilter ref="A1:F9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E22" sqref="E22:G23"/>
    </sheetView>
  </sheetViews>
  <sheetFormatPr defaultRowHeight="15" x14ac:dyDescent="0.25"/>
  <cols>
    <col min="1" max="1" width="6.140625" bestFit="1" customWidth="1"/>
    <col min="2" max="2" width="22.28515625" bestFit="1" customWidth="1"/>
    <col min="3" max="3" width="21" bestFit="1" customWidth="1"/>
    <col min="4" max="4" width="36.28515625" bestFit="1" customWidth="1"/>
    <col min="5" max="5" width="23.42578125" bestFit="1" customWidth="1"/>
    <col min="6" max="6" width="13.42578125" bestFit="1" customWidth="1"/>
    <col min="7" max="7" width="17.42578125" bestFit="1" customWidth="1"/>
    <col min="8" max="8" width="8.7109375" bestFit="1" customWidth="1"/>
    <col min="9" max="9" width="28.5703125" bestFit="1" customWidth="1"/>
    <col min="10" max="10" width="44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475</v>
      </c>
    </row>
    <row r="2" spans="1:10" x14ac:dyDescent="0.25">
      <c r="A2" s="34"/>
      <c r="B2" s="6" t="s">
        <v>9</v>
      </c>
      <c r="C2" s="41"/>
      <c r="D2" s="7" t="s">
        <v>10</v>
      </c>
      <c r="E2" s="41"/>
      <c r="F2" s="7" t="s">
        <v>11</v>
      </c>
      <c r="G2" s="6"/>
      <c r="H2" s="8" t="s">
        <v>12</v>
      </c>
      <c r="I2" s="35"/>
      <c r="J2" s="8"/>
    </row>
    <row r="3" spans="1:10" x14ac:dyDescent="0.25">
      <c r="A3" s="34"/>
      <c r="B3" s="6"/>
      <c r="C3" s="6" t="s">
        <v>476</v>
      </c>
      <c r="D3" s="5" t="s">
        <v>13</v>
      </c>
      <c r="E3" s="6"/>
      <c r="F3" s="7" t="s">
        <v>14</v>
      </c>
      <c r="G3" s="6"/>
      <c r="H3" s="9"/>
      <c r="I3" s="6" t="s">
        <v>15</v>
      </c>
      <c r="J3" s="9"/>
    </row>
    <row r="4" spans="1:10" x14ac:dyDescent="0.25">
      <c r="A4" s="34"/>
      <c r="B4" s="5" t="s">
        <v>16</v>
      </c>
      <c r="C4" s="18"/>
      <c r="D4" s="5" t="s">
        <v>17</v>
      </c>
      <c r="E4" s="5"/>
      <c r="F4" s="5" t="s">
        <v>18</v>
      </c>
      <c r="G4" s="6"/>
      <c r="H4" s="8" t="s">
        <v>19</v>
      </c>
      <c r="I4" s="6"/>
      <c r="J4" s="8"/>
    </row>
    <row r="5" spans="1:10" x14ac:dyDescent="0.25">
      <c r="A5" s="34"/>
      <c r="B5" s="6"/>
      <c r="C5" s="6" t="s">
        <v>476</v>
      </c>
      <c r="D5" s="6" t="s">
        <v>24</v>
      </c>
      <c r="E5" s="18"/>
      <c r="F5" s="5" t="s">
        <v>318</v>
      </c>
      <c r="G5" s="6"/>
      <c r="H5" s="8" t="s">
        <v>477</v>
      </c>
      <c r="I5" s="6"/>
      <c r="J5" s="8"/>
    </row>
    <row r="6" spans="1:10" x14ac:dyDescent="0.25">
      <c r="A6" s="34"/>
      <c r="B6" s="6"/>
      <c r="C6" s="6" t="s">
        <v>476</v>
      </c>
      <c r="D6" s="6" t="s">
        <v>478</v>
      </c>
      <c r="E6" s="5" t="s">
        <v>247</v>
      </c>
      <c r="F6" s="5" t="s">
        <v>318</v>
      </c>
      <c r="G6" s="6"/>
      <c r="H6" s="8"/>
      <c r="I6" s="6" t="s">
        <v>479</v>
      </c>
      <c r="J6" s="8"/>
    </row>
    <row r="7" spans="1:10" ht="36.75" x14ac:dyDescent="0.25">
      <c r="A7" s="6"/>
      <c r="B7" s="6"/>
      <c r="C7" s="6" t="s">
        <v>476</v>
      </c>
      <c r="D7" s="6" t="s">
        <v>480</v>
      </c>
      <c r="E7" s="6" t="s">
        <v>481</v>
      </c>
      <c r="F7" s="6" t="s">
        <v>450</v>
      </c>
      <c r="G7" s="6" t="s">
        <v>116</v>
      </c>
      <c r="H7" s="6" t="s">
        <v>482</v>
      </c>
      <c r="I7" s="6"/>
      <c r="J7" s="42" t="s">
        <v>483</v>
      </c>
    </row>
    <row r="8" spans="1:10" ht="36.75" x14ac:dyDescent="0.25">
      <c r="A8" s="6"/>
      <c r="B8" s="6"/>
      <c r="C8" s="6" t="s">
        <v>476</v>
      </c>
      <c r="D8" s="6" t="s">
        <v>484</v>
      </c>
      <c r="E8" s="6" t="s">
        <v>485</v>
      </c>
      <c r="F8" s="6" t="s">
        <v>450</v>
      </c>
      <c r="G8" s="6" t="s">
        <v>116</v>
      </c>
      <c r="H8" s="6" t="s">
        <v>486</v>
      </c>
      <c r="I8" s="6"/>
      <c r="J8" s="42" t="s">
        <v>483</v>
      </c>
    </row>
    <row r="9" spans="1:10" ht="36.75" x14ac:dyDescent="0.25">
      <c r="A9" s="6"/>
      <c r="B9" s="6"/>
      <c r="C9" s="6" t="s">
        <v>476</v>
      </c>
      <c r="D9" s="6" t="s">
        <v>487</v>
      </c>
      <c r="E9" s="6" t="s">
        <v>488</v>
      </c>
      <c r="F9" s="6" t="s">
        <v>450</v>
      </c>
      <c r="G9" s="6" t="s">
        <v>116</v>
      </c>
      <c r="H9" s="6" t="s">
        <v>489</v>
      </c>
      <c r="I9" s="6"/>
      <c r="J9" s="42" t="s">
        <v>483</v>
      </c>
    </row>
    <row r="10" spans="1:10" ht="36.75" x14ac:dyDescent="0.25">
      <c r="A10" s="6"/>
      <c r="B10" s="6"/>
      <c r="C10" s="6" t="s">
        <v>476</v>
      </c>
      <c r="D10" s="6" t="s">
        <v>490</v>
      </c>
      <c r="E10" s="6" t="s">
        <v>491</v>
      </c>
      <c r="F10" s="6" t="s">
        <v>450</v>
      </c>
      <c r="G10" s="6" t="s">
        <v>116</v>
      </c>
      <c r="H10" s="6" t="s">
        <v>492</v>
      </c>
      <c r="I10" s="6"/>
      <c r="J10" s="42" t="s">
        <v>483</v>
      </c>
    </row>
    <row r="11" spans="1:10" ht="36.75" x14ac:dyDescent="0.25">
      <c r="A11" s="6"/>
      <c r="B11" s="6"/>
      <c r="C11" s="6" t="s">
        <v>476</v>
      </c>
      <c r="D11" s="6" t="s">
        <v>493</v>
      </c>
      <c r="E11" s="6"/>
      <c r="F11" s="6" t="s">
        <v>150</v>
      </c>
      <c r="G11" s="6" t="s">
        <v>116</v>
      </c>
      <c r="H11" s="6" t="s">
        <v>494</v>
      </c>
      <c r="I11" s="6" t="s">
        <v>495</v>
      </c>
      <c r="J11" s="42" t="s">
        <v>496</v>
      </c>
    </row>
    <row r="12" spans="1:10" ht="36.75" x14ac:dyDescent="0.25">
      <c r="A12" s="6"/>
      <c r="B12" s="6"/>
      <c r="C12" s="6" t="s">
        <v>476</v>
      </c>
      <c r="D12" s="6" t="s">
        <v>497</v>
      </c>
      <c r="E12" s="6"/>
      <c r="F12" s="6" t="s">
        <v>318</v>
      </c>
      <c r="G12" s="6"/>
      <c r="H12" s="6" t="s">
        <v>498</v>
      </c>
      <c r="I12" s="6"/>
      <c r="J12" s="42" t="s">
        <v>496</v>
      </c>
    </row>
    <row r="13" spans="1:10" ht="36.75" x14ac:dyDescent="0.25">
      <c r="A13" s="6"/>
      <c r="B13" s="6"/>
      <c r="C13" s="6" t="s">
        <v>476</v>
      </c>
      <c r="D13" s="6" t="s">
        <v>499</v>
      </c>
      <c r="E13" s="6" t="s">
        <v>500</v>
      </c>
      <c r="F13" s="6" t="s">
        <v>450</v>
      </c>
      <c r="G13" s="6" t="s">
        <v>116</v>
      </c>
      <c r="H13" s="6" t="s">
        <v>501</v>
      </c>
      <c r="I13" s="6"/>
      <c r="J13" s="42" t="s">
        <v>496</v>
      </c>
    </row>
    <row r="14" spans="1:10" ht="36.75" x14ac:dyDescent="0.25">
      <c r="A14" s="6"/>
      <c r="B14" s="6"/>
      <c r="C14" s="6" t="s">
        <v>476</v>
      </c>
      <c r="D14" s="6" t="s">
        <v>502</v>
      </c>
      <c r="E14" s="6"/>
      <c r="F14" s="6" t="s">
        <v>150</v>
      </c>
      <c r="G14" s="6" t="s">
        <v>116</v>
      </c>
      <c r="H14" s="6" t="s">
        <v>503</v>
      </c>
      <c r="I14" s="6" t="s">
        <v>495</v>
      </c>
      <c r="J14" s="42" t="s">
        <v>496</v>
      </c>
    </row>
    <row r="15" spans="1:10" ht="36.75" x14ac:dyDescent="0.25">
      <c r="A15" s="6"/>
      <c r="B15" s="6"/>
      <c r="C15" s="6" t="s">
        <v>476</v>
      </c>
      <c r="D15" s="6" t="s">
        <v>504</v>
      </c>
      <c r="E15" s="6"/>
      <c r="F15" s="6" t="s">
        <v>150</v>
      </c>
      <c r="G15" s="6" t="s">
        <v>116</v>
      </c>
      <c r="H15" s="6" t="s">
        <v>505</v>
      </c>
      <c r="I15" s="6" t="s">
        <v>495</v>
      </c>
      <c r="J15" s="42" t="s">
        <v>496</v>
      </c>
    </row>
    <row r="16" spans="1:10" ht="36.75" x14ac:dyDescent="0.25">
      <c r="A16" s="6"/>
      <c r="B16" s="6"/>
      <c r="C16" s="6" t="s">
        <v>476</v>
      </c>
      <c r="D16" s="6" t="s">
        <v>506</v>
      </c>
      <c r="E16" s="6" t="s">
        <v>507</v>
      </c>
      <c r="F16" s="6" t="s">
        <v>259</v>
      </c>
      <c r="G16" s="6"/>
      <c r="H16" s="6" t="s">
        <v>508</v>
      </c>
      <c r="I16" s="6"/>
      <c r="J16" s="42" t="s">
        <v>496</v>
      </c>
    </row>
    <row r="17" spans="1:10" ht="24.75" x14ac:dyDescent="0.25">
      <c r="A17" s="6"/>
      <c r="B17" s="6"/>
      <c r="C17" s="6" t="s">
        <v>476</v>
      </c>
      <c r="D17" s="6" t="s">
        <v>509</v>
      </c>
      <c r="E17" s="6" t="s">
        <v>510</v>
      </c>
      <c r="F17" s="6" t="s">
        <v>450</v>
      </c>
      <c r="G17" s="6" t="s">
        <v>116</v>
      </c>
      <c r="H17" s="6" t="s">
        <v>511</v>
      </c>
      <c r="I17" s="6"/>
      <c r="J17" s="42" t="s">
        <v>512</v>
      </c>
    </row>
    <row r="18" spans="1:10" ht="24.75" x14ac:dyDescent="0.25">
      <c r="A18" s="6"/>
      <c r="B18" s="6"/>
      <c r="C18" s="6" t="s">
        <v>476</v>
      </c>
      <c r="D18" s="6" t="s">
        <v>513</v>
      </c>
      <c r="E18" s="6" t="s">
        <v>514</v>
      </c>
      <c r="F18" s="6" t="s">
        <v>318</v>
      </c>
      <c r="G18" s="6" t="s">
        <v>515</v>
      </c>
      <c r="H18" s="6" t="s">
        <v>516</v>
      </c>
      <c r="I18" s="6"/>
      <c r="J18" s="42" t="s">
        <v>512</v>
      </c>
    </row>
    <row r="19" spans="1:10" ht="24.75" x14ac:dyDescent="0.25">
      <c r="A19" s="6"/>
      <c r="B19" s="6"/>
      <c r="C19" s="6" t="s">
        <v>476</v>
      </c>
      <c r="D19" s="6" t="s">
        <v>517</v>
      </c>
      <c r="E19" s="6" t="s">
        <v>518</v>
      </c>
      <c r="F19" s="6" t="s">
        <v>318</v>
      </c>
      <c r="G19" s="6" t="s">
        <v>519</v>
      </c>
      <c r="H19" s="6" t="s">
        <v>520</v>
      </c>
      <c r="I19" s="6"/>
      <c r="J19" s="42" t="s">
        <v>512</v>
      </c>
    </row>
    <row r="20" spans="1:10" ht="24.75" x14ac:dyDescent="0.25">
      <c r="A20" s="6"/>
      <c r="B20" s="6"/>
      <c r="C20" s="6" t="s">
        <v>476</v>
      </c>
      <c r="D20" s="6" t="s">
        <v>521</v>
      </c>
      <c r="E20" s="6"/>
      <c r="F20" s="6" t="s">
        <v>150</v>
      </c>
      <c r="G20" s="6" t="s">
        <v>116</v>
      </c>
      <c r="H20" s="6" t="s">
        <v>522</v>
      </c>
      <c r="I20" s="6" t="s">
        <v>495</v>
      </c>
      <c r="J20" s="42" t="s">
        <v>512</v>
      </c>
    </row>
    <row r="21" spans="1:10" ht="24.75" x14ac:dyDescent="0.25">
      <c r="A21" s="6"/>
      <c r="B21" s="6"/>
      <c r="C21" s="6" t="s">
        <v>476</v>
      </c>
      <c r="D21" s="6" t="s">
        <v>523</v>
      </c>
      <c r="E21" s="6" t="s">
        <v>524</v>
      </c>
      <c r="F21" s="6" t="s">
        <v>259</v>
      </c>
      <c r="G21" s="6"/>
      <c r="H21" s="6" t="s">
        <v>525</v>
      </c>
      <c r="I21" s="6"/>
      <c r="J21" s="42" t="s">
        <v>512</v>
      </c>
    </row>
    <row r="22" spans="1:10" ht="24.75" x14ac:dyDescent="0.25">
      <c r="A22" s="6"/>
      <c r="B22" s="6"/>
      <c r="C22" s="6" t="s">
        <v>476</v>
      </c>
      <c r="D22" s="6" t="s">
        <v>526</v>
      </c>
      <c r="E22" s="18" t="s">
        <v>527</v>
      </c>
      <c r="F22" s="18" t="s">
        <v>318</v>
      </c>
      <c r="G22" s="6" t="s">
        <v>600</v>
      </c>
      <c r="H22" s="6" t="s">
        <v>528</v>
      </c>
      <c r="I22" s="6"/>
      <c r="J22" s="42" t="s">
        <v>512</v>
      </c>
    </row>
    <row r="23" spans="1:10" ht="24.75" x14ac:dyDescent="0.25">
      <c r="A23" s="6"/>
      <c r="B23" s="6"/>
      <c r="C23" s="6" t="s">
        <v>476</v>
      </c>
      <c r="D23" s="6" t="s">
        <v>529</v>
      </c>
      <c r="E23" s="18" t="s">
        <v>530</v>
      </c>
      <c r="F23" s="6" t="s">
        <v>259</v>
      </c>
      <c r="G23" s="6"/>
      <c r="H23" s="6" t="s">
        <v>531</v>
      </c>
      <c r="I23" s="6"/>
      <c r="J23" s="42" t="s">
        <v>512</v>
      </c>
    </row>
    <row r="24" spans="1:10" ht="24.75" x14ac:dyDescent="0.25">
      <c r="A24" s="6"/>
      <c r="B24" s="6"/>
      <c r="C24" s="6" t="s">
        <v>476</v>
      </c>
      <c r="D24" s="6" t="s">
        <v>532</v>
      </c>
      <c r="E24" s="6"/>
      <c r="F24" s="6" t="s">
        <v>150</v>
      </c>
      <c r="G24" s="6" t="s">
        <v>116</v>
      </c>
      <c r="H24" s="6" t="s">
        <v>533</v>
      </c>
      <c r="I24" s="6" t="s">
        <v>495</v>
      </c>
      <c r="J24" s="42" t="s">
        <v>512</v>
      </c>
    </row>
    <row r="25" spans="1:10" ht="24.75" x14ac:dyDescent="0.25">
      <c r="A25" s="6"/>
      <c r="B25" s="6"/>
      <c r="C25" s="6" t="s">
        <v>476</v>
      </c>
      <c r="D25" s="6" t="s">
        <v>534</v>
      </c>
      <c r="E25" s="6"/>
      <c r="F25" s="6" t="s">
        <v>318</v>
      </c>
      <c r="G25" s="6" t="s">
        <v>515</v>
      </c>
      <c r="H25" s="6" t="s">
        <v>535</v>
      </c>
      <c r="I25" s="6" t="s">
        <v>495</v>
      </c>
      <c r="J25" s="42" t="s">
        <v>512</v>
      </c>
    </row>
    <row r="26" spans="1:10" ht="24.75" x14ac:dyDescent="0.25">
      <c r="A26" s="6"/>
      <c r="B26" s="6"/>
      <c r="C26" s="6" t="s">
        <v>476</v>
      </c>
      <c r="D26" s="6" t="s">
        <v>536</v>
      </c>
      <c r="E26" s="6"/>
      <c r="F26" s="6" t="s">
        <v>318</v>
      </c>
      <c r="G26" s="6" t="s">
        <v>519</v>
      </c>
      <c r="H26" s="6" t="s">
        <v>537</v>
      </c>
      <c r="I26" s="6" t="s">
        <v>495</v>
      </c>
      <c r="J26" s="42" t="s">
        <v>512</v>
      </c>
    </row>
    <row r="27" spans="1:10" ht="24.75" x14ac:dyDescent="0.25">
      <c r="A27" s="6"/>
      <c r="B27" s="6"/>
      <c r="C27" s="6" t="s">
        <v>476</v>
      </c>
      <c r="D27" s="6" t="s">
        <v>538</v>
      </c>
      <c r="E27" s="6" t="s">
        <v>539</v>
      </c>
      <c r="F27" s="6" t="s">
        <v>450</v>
      </c>
      <c r="G27" s="6" t="s">
        <v>116</v>
      </c>
      <c r="H27" s="6" t="s">
        <v>540</v>
      </c>
      <c r="I27" s="6"/>
      <c r="J27" s="42" t="s">
        <v>512</v>
      </c>
    </row>
    <row r="28" spans="1:10" ht="36.75" x14ac:dyDescent="0.25">
      <c r="A28" s="6"/>
      <c r="B28" s="6"/>
      <c r="C28" s="6" t="s">
        <v>476</v>
      </c>
      <c r="D28" s="6" t="s">
        <v>541</v>
      </c>
      <c r="E28" s="6" t="s">
        <v>542</v>
      </c>
      <c r="F28" s="6" t="s">
        <v>450</v>
      </c>
      <c r="G28" s="6" t="s">
        <v>116</v>
      </c>
      <c r="H28" s="6" t="s">
        <v>543</v>
      </c>
      <c r="I28" s="6"/>
      <c r="J28" s="42" t="s">
        <v>544</v>
      </c>
    </row>
    <row r="29" spans="1:10" ht="36.75" x14ac:dyDescent="0.25">
      <c r="A29" s="6"/>
      <c r="B29" s="6"/>
      <c r="C29" s="6" t="s">
        <v>476</v>
      </c>
      <c r="D29" s="6" t="s">
        <v>545</v>
      </c>
      <c r="E29" s="6" t="s">
        <v>546</v>
      </c>
      <c r="F29" s="6" t="s">
        <v>450</v>
      </c>
      <c r="G29" s="6" t="s">
        <v>116</v>
      </c>
      <c r="H29" s="6" t="s">
        <v>547</v>
      </c>
      <c r="I29" s="6"/>
      <c r="J29" s="42" t="s">
        <v>544</v>
      </c>
    </row>
    <row r="30" spans="1:10" ht="36.75" x14ac:dyDescent="0.25">
      <c r="A30" s="6"/>
      <c r="B30" s="6"/>
      <c r="C30" s="6" t="s">
        <v>476</v>
      </c>
      <c r="D30" s="6" t="s">
        <v>548</v>
      </c>
      <c r="E30" s="6"/>
      <c r="F30" s="6" t="s">
        <v>450</v>
      </c>
      <c r="G30" s="6" t="s">
        <v>116</v>
      </c>
      <c r="H30" s="6" t="s">
        <v>549</v>
      </c>
      <c r="I30" s="6"/>
      <c r="J30" s="42" t="s">
        <v>544</v>
      </c>
    </row>
    <row r="31" spans="1:10" ht="36.75" x14ac:dyDescent="0.25">
      <c r="A31" s="6"/>
      <c r="B31" s="6"/>
      <c r="C31" s="6" t="s">
        <v>476</v>
      </c>
      <c r="D31" s="6" t="s">
        <v>550</v>
      </c>
      <c r="E31" s="6" t="s">
        <v>551</v>
      </c>
      <c r="F31" s="6" t="s">
        <v>450</v>
      </c>
      <c r="G31" s="6" t="s">
        <v>116</v>
      </c>
      <c r="H31" s="6" t="s">
        <v>552</v>
      </c>
      <c r="I31" s="6"/>
      <c r="J31" s="42" t="s">
        <v>544</v>
      </c>
    </row>
    <row r="32" spans="1:10" ht="36.75" x14ac:dyDescent="0.25">
      <c r="A32" s="6"/>
      <c r="B32" s="6"/>
      <c r="C32" s="6" t="s">
        <v>476</v>
      </c>
      <c r="D32" s="6" t="s">
        <v>553</v>
      </c>
      <c r="E32" s="6"/>
      <c r="F32" s="6" t="s">
        <v>450</v>
      </c>
      <c r="G32" s="6" t="s">
        <v>116</v>
      </c>
      <c r="H32" s="6" t="s">
        <v>554</v>
      </c>
      <c r="I32" s="6"/>
      <c r="J32" s="42" t="s">
        <v>544</v>
      </c>
    </row>
    <row r="33" spans="1:10" ht="36.75" x14ac:dyDescent="0.25">
      <c r="A33" s="6"/>
      <c r="B33" s="6"/>
      <c r="C33" s="6" t="s">
        <v>476</v>
      </c>
      <c r="D33" s="6" t="s">
        <v>555</v>
      </c>
      <c r="E33" s="6"/>
      <c r="F33" s="6" t="s">
        <v>318</v>
      </c>
      <c r="G33" s="6"/>
      <c r="H33" s="6" t="s">
        <v>556</v>
      </c>
      <c r="I33" s="6"/>
      <c r="J33" s="42" t="s">
        <v>544</v>
      </c>
    </row>
    <row r="34" spans="1:10" ht="36.75" x14ac:dyDescent="0.25">
      <c r="A34" s="6"/>
      <c r="B34" s="6"/>
      <c r="C34" s="6" t="s">
        <v>476</v>
      </c>
      <c r="D34" s="6" t="s">
        <v>557</v>
      </c>
      <c r="E34" s="6"/>
      <c r="F34" s="6" t="s">
        <v>150</v>
      </c>
      <c r="G34" s="6" t="s">
        <v>116</v>
      </c>
      <c r="H34" s="6" t="s">
        <v>558</v>
      </c>
      <c r="I34" s="6" t="s">
        <v>495</v>
      </c>
      <c r="J34" s="42" t="s">
        <v>544</v>
      </c>
    </row>
    <row r="35" spans="1:10" ht="36.75" x14ac:dyDescent="0.25">
      <c r="A35" s="6"/>
      <c r="B35" s="6"/>
      <c r="C35" s="6" t="s">
        <v>476</v>
      </c>
      <c r="D35" s="6" t="s">
        <v>559</v>
      </c>
      <c r="E35" s="6"/>
      <c r="F35" s="6" t="s">
        <v>318</v>
      </c>
      <c r="G35" s="6" t="s">
        <v>515</v>
      </c>
      <c r="H35" s="6" t="s">
        <v>560</v>
      </c>
      <c r="I35" s="6" t="s">
        <v>495</v>
      </c>
      <c r="J35" s="42" t="s">
        <v>544</v>
      </c>
    </row>
    <row r="36" spans="1:10" ht="36.75" x14ac:dyDescent="0.25">
      <c r="A36" s="6"/>
      <c r="B36" s="6"/>
      <c r="C36" s="6" t="s">
        <v>476</v>
      </c>
      <c r="D36" s="6" t="s">
        <v>561</v>
      </c>
      <c r="E36" s="6"/>
      <c r="F36" s="6" t="s">
        <v>318</v>
      </c>
      <c r="G36" s="6" t="s">
        <v>519</v>
      </c>
      <c r="H36" s="6" t="s">
        <v>562</v>
      </c>
      <c r="I36" s="6" t="s">
        <v>495</v>
      </c>
      <c r="J36" s="42" t="s">
        <v>544</v>
      </c>
    </row>
    <row r="37" spans="1:10" x14ac:dyDescent="0.25">
      <c r="A37" s="6"/>
      <c r="B37" s="6"/>
      <c r="C37" s="6" t="s">
        <v>476</v>
      </c>
      <c r="D37" s="6" t="s">
        <v>69</v>
      </c>
      <c r="E37" s="6"/>
      <c r="F37" s="6" t="s">
        <v>318</v>
      </c>
      <c r="G37" s="6"/>
      <c r="H37" s="6" t="s">
        <v>563</v>
      </c>
      <c r="I37" s="6"/>
      <c r="J37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5" workbookViewId="0">
      <selection activeCell="I41" sqref="I41"/>
    </sheetView>
  </sheetViews>
  <sheetFormatPr defaultRowHeight="15" x14ac:dyDescent="0.25"/>
  <cols>
    <col min="1" max="1" width="25.140625" bestFit="1" customWidth="1"/>
    <col min="2" max="2" width="16.85546875" bestFit="1" customWidth="1"/>
    <col min="3" max="3" width="25.140625" bestFit="1" customWidth="1"/>
  </cols>
  <sheetData>
    <row r="1" spans="1:6" x14ac:dyDescent="0.25">
      <c r="A1" s="1" t="s">
        <v>3</v>
      </c>
      <c r="B1" s="1" t="s">
        <v>5</v>
      </c>
      <c r="C1" s="59" t="s">
        <v>1179</v>
      </c>
      <c r="D1" s="59" t="s">
        <v>1180</v>
      </c>
    </row>
    <row r="2" spans="1:6" x14ac:dyDescent="0.25">
      <c r="A2" t="s">
        <v>246</v>
      </c>
      <c r="B2" s="18" t="s">
        <v>1181</v>
      </c>
      <c r="C2" t="s">
        <v>246</v>
      </c>
      <c r="D2" t="s">
        <v>1181</v>
      </c>
      <c r="E2" t="b">
        <f>C2=A2</f>
        <v>1</v>
      </c>
      <c r="F2" t="b">
        <f>D2=B2</f>
        <v>1</v>
      </c>
    </row>
    <row r="3" spans="1:6" x14ac:dyDescent="0.25">
      <c r="A3" t="s">
        <v>13</v>
      </c>
      <c r="B3" s="7" t="s">
        <v>1181</v>
      </c>
      <c r="C3" t="s">
        <v>13</v>
      </c>
      <c r="D3" t="s">
        <v>1181</v>
      </c>
      <c r="E3" t="b">
        <f t="shared" ref="E3" si="0">C3=A3</f>
        <v>1</v>
      </c>
      <c r="F3" t="b">
        <f t="shared" ref="F3" si="1">D3=B3</f>
        <v>1</v>
      </c>
    </row>
    <row r="4" spans="1:6" x14ac:dyDescent="0.25">
      <c r="A4" t="s">
        <v>586</v>
      </c>
      <c r="B4" s="6" t="s">
        <v>1181</v>
      </c>
      <c r="C4" t="s">
        <v>586</v>
      </c>
      <c r="D4" t="s">
        <v>1181</v>
      </c>
      <c r="E4" t="b">
        <f>C4=A4</f>
        <v>1</v>
      </c>
      <c r="F4" t="b">
        <f>D4=B4</f>
        <v>1</v>
      </c>
    </row>
    <row r="5" spans="1:6" x14ac:dyDescent="0.25">
      <c r="A5" t="s">
        <v>583</v>
      </c>
      <c r="B5" s="6" t="s">
        <v>1181</v>
      </c>
      <c r="C5" t="s">
        <v>583</v>
      </c>
      <c r="D5" t="s">
        <v>1181</v>
      </c>
      <c r="E5" t="b">
        <f t="shared" ref="E5:E50" si="2">C5=A5</f>
        <v>1</v>
      </c>
      <c r="F5" t="b">
        <f t="shared" ref="F5:F50" si="3">D5=B5</f>
        <v>1</v>
      </c>
    </row>
    <row r="6" spans="1:6" x14ac:dyDescent="0.25">
      <c r="A6" t="s">
        <v>572</v>
      </c>
      <c r="B6" s="6" t="s">
        <v>1182</v>
      </c>
      <c r="C6" t="s">
        <v>572</v>
      </c>
      <c r="D6" t="s">
        <v>1182</v>
      </c>
      <c r="E6" t="b">
        <f t="shared" si="2"/>
        <v>1</v>
      </c>
      <c r="F6" t="b">
        <f t="shared" si="3"/>
        <v>1</v>
      </c>
    </row>
    <row r="7" spans="1:6" x14ac:dyDescent="0.25">
      <c r="A7" t="s">
        <v>568</v>
      </c>
      <c r="B7" s="6" t="s">
        <v>1182</v>
      </c>
      <c r="C7" t="s">
        <v>568</v>
      </c>
      <c r="D7" t="s">
        <v>1182</v>
      </c>
      <c r="E7" t="b">
        <f t="shared" si="2"/>
        <v>1</v>
      </c>
      <c r="F7" t="b">
        <f t="shared" si="3"/>
        <v>1</v>
      </c>
    </row>
    <row r="8" spans="1:6" x14ac:dyDescent="0.25">
      <c r="A8" t="s">
        <v>577</v>
      </c>
      <c r="B8" s="6" t="s">
        <v>1182</v>
      </c>
      <c r="C8" t="s">
        <v>577</v>
      </c>
      <c r="D8" t="s">
        <v>1182</v>
      </c>
      <c r="E8" t="b">
        <f t="shared" si="2"/>
        <v>1</v>
      </c>
      <c r="F8" t="b">
        <f t="shared" si="3"/>
        <v>1</v>
      </c>
    </row>
    <row r="9" spans="1:6" x14ac:dyDescent="0.25">
      <c r="A9" t="s">
        <v>580</v>
      </c>
      <c r="B9" s="6" t="s">
        <v>1182</v>
      </c>
      <c r="C9" t="s">
        <v>580</v>
      </c>
      <c r="D9" t="s">
        <v>1182</v>
      </c>
      <c r="E9" t="b">
        <f t="shared" si="2"/>
        <v>1</v>
      </c>
      <c r="F9" t="b">
        <f t="shared" si="3"/>
        <v>1</v>
      </c>
    </row>
    <row r="10" spans="1:6" x14ac:dyDescent="0.25">
      <c r="A10" t="s">
        <v>574</v>
      </c>
      <c r="B10" s="6" t="s">
        <v>1182</v>
      </c>
      <c r="C10" t="s">
        <v>574</v>
      </c>
      <c r="D10" t="s">
        <v>1182</v>
      </c>
      <c r="E10" t="b">
        <f t="shared" si="2"/>
        <v>1</v>
      </c>
      <c r="F10" t="b">
        <f t="shared" si="3"/>
        <v>1</v>
      </c>
    </row>
    <row r="11" spans="1:6" x14ac:dyDescent="0.25">
      <c r="A11" t="s">
        <v>682</v>
      </c>
      <c r="B11" s="6" t="s">
        <v>1181</v>
      </c>
      <c r="C11" t="s">
        <v>682</v>
      </c>
      <c r="D11" t="s">
        <v>1181</v>
      </c>
      <c r="E11" t="b">
        <f t="shared" si="2"/>
        <v>1</v>
      </c>
      <c r="F11" t="b">
        <f t="shared" si="3"/>
        <v>1</v>
      </c>
    </row>
    <row r="12" spans="1:6" x14ac:dyDescent="0.25">
      <c r="A12" t="s">
        <v>680</v>
      </c>
      <c r="B12" s="6" t="s">
        <v>1181</v>
      </c>
      <c r="C12" t="s">
        <v>680</v>
      </c>
      <c r="D12" t="s">
        <v>1181</v>
      </c>
      <c r="E12" t="b">
        <f t="shared" si="2"/>
        <v>1</v>
      </c>
      <c r="F12" t="b">
        <f t="shared" si="3"/>
        <v>1</v>
      </c>
    </row>
    <row r="13" spans="1:6" x14ac:dyDescent="0.25">
      <c r="A13" t="s">
        <v>677</v>
      </c>
      <c r="B13" s="6" t="s">
        <v>1182</v>
      </c>
      <c r="C13" t="s">
        <v>677</v>
      </c>
      <c r="D13" t="s">
        <v>1182</v>
      </c>
      <c r="E13" t="b">
        <f t="shared" si="2"/>
        <v>1</v>
      </c>
      <c r="F13" t="b">
        <f t="shared" si="3"/>
        <v>1</v>
      </c>
    </row>
    <row r="14" spans="1:6" x14ac:dyDescent="0.25">
      <c r="A14" t="s">
        <v>670</v>
      </c>
      <c r="B14" s="44" t="s">
        <v>1182</v>
      </c>
      <c r="C14" t="s">
        <v>670</v>
      </c>
      <c r="D14" t="s">
        <v>1182</v>
      </c>
      <c r="E14" t="b">
        <f t="shared" si="2"/>
        <v>1</v>
      </c>
      <c r="F14" t="b">
        <f t="shared" si="3"/>
        <v>1</v>
      </c>
    </row>
    <row r="15" spans="1:6" x14ac:dyDescent="0.25">
      <c r="A15" t="s">
        <v>675</v>
      </c>
      <c r="B15" s="6" t="s">
        <v>1181</v>
      </c>
      <c r="C15" t="s">
        <v>675</v>
      </c>
      <c r="D15" t="s">
        <v>1181</v>
      </c>
      <c r="E15" t="b">
        <f t="shared" si="2"/>
        <v>1</v>
      </c>
      <c r="F15" t="b">
        <f t="shared" si="3"/>
        <v>1</v>
      </c>
    </row>
    <row r="16" spans="1:6" x14ac:dyDescent="0.25">
      <c r="A16" t="s">
        <v>673</v>
      </c>
      <c r="B16" s="6" t="s">
        <v>1181</v>
      </c>
      <c r="C16" t="s">
        <v>673</v>
      </c>
      <c r="D16" t="s">
        <v>1181</v>
      </c>
      <c r="E16" t="b">
        <f t="shared" si="2"/>
        <v>1</v>
      </c>
      <c r="F16" t="b">
        <f t="shared" si="3"/>
        <v>1</v>
      </c>
    </row>
    <row r="17" spans="1:6" x14ac:dyDescent="0.25">
      <c r="A17" t="s">
        <v>668</v>
      </c>
      <c r="B17" s="6" t="s">
        <v>1181</v>
      </c>
      <c r="C17" t="s">
        <v>668</v>
      </c>
      <c r="D17" t="s">
        <v>1181</v>
      </c>
      <c r="E17" t="b">
        <f t="shared" si="2"/>
        <v>1</v>
      </c>
      <c r="F17" t="b">
        <f t="shared" si="3"/>
        <v>1</v>
      </c>
    </row>
    <row r="18" spans="1:6" x14ac:dyDescent="0.25">
      <c r="A18" t="s">
        <v>665</v>
      </c>
      <c r="B18" s="6" t="s">
        <v>1181</v>
      </c>
      <c r="C18" t="s">
        <v>665</v>
      </c>
      <c r="D18" t="s">
        <v>1181</v>
      </c>
      <c r="E18" t="b">
        <f t="shared" si="2"/>
        <v>1</v>
      </c>
      <c r="F18" t="b">
        <f t="shared" si="3"/>
        <v>1</v>
      </c>
    </row>
    <row r="19" spans="1:6" x14ac:dyDescent="0.25">
      <c r="A19" t="s">
        <v>659</v>
      </c>
      <c r="B19" s="6" t="s">
        <v>1181</v>
      </c>
      <c r="C19" t="s">
        <v>659</v>
      </c>
      <c r="D19" t="s">
        <v>1181</v>
      </c>
      <c r="E19" t="b">
        <f t="shared" si="2"/>
        <v>1</v>
      </c>
      <c r="F19" t="b">
        <f t="shared" si="3"/>
        <v>1</v>
      </c>
    </row>
    <row r="20" spans="1:6" x14ac:dyDescent="0.25">
      <c r="A20" t="s">
        <v>662</v>
      </c>
      <c r="B20" s="6" t="s">
        <v>1182</v>
      </c>
      <c r="C20" t="s">
        <v>662</v>
      </c>
      <c r="D20" t="s">
        <v>1182</v>
      </c>
      <c r="E20" t="b">
        <f t="shared" si="2"/>
        <v>1</v>
      </c>
      <c r="F20" t="b">
        <f t="shared" si="3"/>
        <v>1</v>
      </c>
    </row>
    <row r="21" spans="1:6" x14ac:dyDescent="0.25">
      <c r="A21" t="s">
        <v>656</v>
      </c>
      <c r="B21" s="6" t="s">
        <v>1182</v>
      </c>
      <c r="C21" t="s">
        <v>656</v>
      </c>
      <c r="D21" t="s">
        <v>1182</v>
      </c>
      <c r="E21" t="b">
        <f t="shared" si="2"/>
        <v>1</v>
      </c>
      <c r="F21" t="b">
        <f t="shared" si="3"/>
        <v>1</v>
      </c>
    </row>
    <row r="22" spans="1:6" x14ac:dyDescent="0.25">
      <c r="A22" t="s">
        <v>644</v>
      </c>
      <c r="B22" s="6" t="s">
        <v>1182</v>
      </c>
      <c r="C22" t="s">
        <v>644</v>
      </c>
      <c r="D22" t="s">
        <v>1182</v>
      </c>
      <c r="E22" t="b">
        <f t="shared" si="2"/>
        <v>1</v>
      </c>
      <c r="F22" t="b">
        <f t="shared" si="3"/>
        <v>1</v>
      </c>
    </row>
    <row r="23" spans="1:6" x14ac:dyDescent="0.25">
      <c r="A23" t="s">
        <v>650</v>
      </c>
      <c r="B23" s="6" t="s">
        <v>1182</v>
      </c>
      <c r="C23" t="s">
        <v>650</v>
      </c>
      <c r="D23" t="s">
        <v>1182</v>
      </c>
      <c r="E23" t="b">
        <f t="shared" si="2"/>
        <v>1</v>
      </c>
      <c r="F23" t="b">
        <f t="shared" si="3"/>
        <v>1</v>
      </c>
    </row>
    <row r="24" spans="1:6" x14ac:dyDescent="0.25">
      <c r="A24" t="s">
        <v>647</v>
      </c>
      <c r="B24" s="6" t="s">
        <v>259</v>
      </c>
      <c r="C24" t="s">
        <v>647</v>
      </c>
      <c r="D24" t="s">
        <v>259</v>
      </c>
      <c r="E24" t="b">
        <f t="shared" si="2"/>
        <v>1</v>
      </c>
      <c r="F24" t="b">
        <f t="shared" si="3"/>
        <v>1</v>
      </c>
    </row>
    <row r="25" spans="1:6" x14ac:dyDescent="0.25">
      <c r="A25" t="s">
        <v>653</v>
      </c>
      <c r="B25" s="6" t="s">
        <v>259</v>
      </c>
      <c r="C25" t="s">
        <v>653</v>
      </c>
      <c r="D25" t="s">
        <v>259</v>
      </c>
      <c r="E25" t="b">
        <f t="shared" si="2"/>
        <v>1</v>
      </c>
      <c r="F25" t="b">
        <f t="shared" si="3"/>
        <v>1</v>
      </c>
    </row>
    <row r="26" spans="1:6" x14ac:dyDescent="0.25">
      <c r="A26" t="s">
        <v>69</v>
      </c>
      <c r="B26" s="6" t="s">
        <v>1181</v>
      </c>
      <c r="C26" t="s">
        <v>69</v>
      </c>
      <c r="D26" t="s">
        <v>1181</v>
      </c>
      <c r="E26" t="b">
        <f t="shared" si="2"/>
        <v>1</v>
      </c>
      <c r="F26" t="b">
        <f t="shared" si="3"/>
        <v>1</v>
      </c>
    </row>
    <row r="27" spans="1:6" x14ac:dyDescent="0.25">
      <c r="A27" t="s">
        <v>641</v>
      </c>
      <c r="B27" s="6" t="s">
        <v>1181</v>
      </c>
      <c r="C27" t="s">
        <v>641</v>
      </c>
      <c r="D27" t="s">
        <v>1181</v>
      </c>
      <c r="E27" t="b">
        <f t="shared" si="2"/>
        <v>1</v>
      </c>
      <c r="F27" t="b">
        <f t="shared" si="3"/>
        <v>1</v>
      </c>
    </row>
    <row r="28" spans="1:6" x14ac:dyDescent="0.25">
      <c r="A28" t="s">
        <v>639</v>
      </c>
      <c r="B28" s="6" t="s">
        <v>1181</v>
      </c>
      <c r="C28" t="s">
        <v>639</v>
      </c>
      <c r="D28" t="s">
        <v>1181</v>
      </c>
      <c r="E28" t="b">
        <f t="shared" si="2"/>
        <v>1</v>
      </c>
      <c r="F28" t="b">
        <f t="shared" si="3"/>
        <v>1</v>
      </c>
    </row>
    <row r="29" spans="1:6" x14ac:dyDescent="0.25">
      <c r="A29" t="s">
        <v>590</v>
      </c>
      <c r="B29" s="6" t="s">
        <v>259</v>
      </c>
      <c r="C29" t="s">
        <v>590</v>
      </c>
      <c r="D29" t="s">
        <v>259</v>
      </c>
      <c r="E29" t="b">
        <f t="shared" si="2"/>
        <v>1</v>
      </c>
      <c r="F29" t="b">
        <f t="shared" si="3"/>
        <v>1</v>
      </c>
    </row>
    <row r="30" spans="1:6" x14ac:dyDescent="0.25">
      <c r="A30" t="s">
        <v>596</v>
      </c>
      <c r="B30" s="6" t="s">
        <v>1181</v>
      </c>
      <c r="C30" t="s">
        <v>596</v>
      </c>
      <c r="D30" t="s">
        <v>1181</v>
      </c>
      <c r="E30" t="b">
        <f t="shared" si="2"/>
        <v>1</v>
      </c>
      <c r="F30" t="b">
        <f t="shared" si="3"/>
        <v>1</v>
      </c>
    </row>
    <row r="31" spans="1:6" x14ac:dyDescent="0.25">
      <c r="A31" t="s">
        <v>599</v>
      </c>
      <c r="B31" s="6" t="s">
        <v>1181</v>
      </c>
      <c r="C31" t="s">
        <v>599</v>
      </c>
      <c r="D31" t="s">
        <v>1181</v>
      </c>
      <c r="E31" t="b">
        <f t="shared" si="2"/>
        <v>1</v>
      </c>
      <c r="F31" t="b">
        <f t="shared" si="3"/>
        <v>1</v>
      </c>
    </row>
    <row r="32" spans="1:6" x14ac:dyDescent="0.25">
      <c r="A32" t="s">
        <v>603</v>
      </c>
      <c r="B32" s="6" t="s">
        <v>259</v>
      </c>
      <c r="C32" t="s">
        <v>603</v>
      </c>
      <c r="D32" t="s">
        <v>259</v>
      </c>
      <c r="E32" t="b">
        <f t="shared" si="2"/>
        <v>1</v>
      </c>
      <c r="F32" t="b">
        <f t="shared" si="3"/>
        <v>1</v>
      </c>
    </row>
    <row r="33" spans="1:6" x14ac:dyDescent="0.25">
      <c r="A33" t="s">
        <v>593</v>
      </c>
      <c r="B33" s="6" t="s">
        <v>259</v>
      </c>
      <c r="C33" t="s">
        <v>593</v>
      </c>
      <c r="D33" t="s">
        <v>259</v>
      </c>
      <c r="E33" t="b">
        <f t="shared" si="2"/>
        <v>1</v>
      </c>
      <c r="F33" t="b">
        <f t="shared" si="3"/>
        <v>1</v>
      </c>
    </row>
    <row r="34" spans="1:6" x14ac:dyDescent="0.25">
      <c r="A34" t="s">
        <v>637</v>
      </c>
      <c r="B34" s="6" t="s">
        <v>1182</v>
      </c>
      <c r="C34" t="s">
        <v>637</v>
      </c>
      <c r="D34" t="s">
        <v>1182</v>
      </c>
      <c r="E34" t="b">
        <f t="shared" si="2"/>
        <v>1</v>
      </c>
      <c r="F34" t="b">
        <f t="shared" si="3"/>
        <v>1</v>
      </c>
    </row>
    <row r="35" spans="1:6" x14ac:dyDescent="0.25">
      <c r="A35" t="s">
        <v>588</v>
      </c>
      <c r="B35" s="6" t="s">
        <v>1182</v>
      </c>
      <c r="C35" t="s">
        <v>588</v>
      </c>
      <c r="D35" t="s">
        <v>1182</v>
      </c>
      <c r="E35" t="b">
        <f t="shared" si="2"/>
        <v>1</v>
      </c>
      <c r="F35" t="b">
        <f t="shared" si="3"/>
        <v>1</v>
      </c>
    </row>
    <row r="36" spans="1:6" x14ac:dyDescent="0.25">
      <c r="A36" t="s">
        <v>620</v>
      </c>
      <c r="B36" s="6" t="s">
        <v>1182</v>
      </c>
      <c r="C36" t="s">
        <v>620</v>
      </c>
      <c r="D36" t="s">
        <v>1182</v>
      </c>
      <c r="E36" t="b">
        <f t="shared" si="2"/>
        <v>1</v>
      </c>
      <c r="F36" t="b">
        <f t="shared" si="3"/>
        <v>1</v>
      </c>
    </row>
    <row r="37" spans="1:6" x14ac:dyDescent="0.25">
      <c r="A37" t="s">
        <v>611</v>
      </c>
      <c r="B37" s="18" t="s">
        <v>1182</v>
      </c>
      <c r="C37" t="s">
        <v>611</v>
      </c>
      <c r="D37" t="s">
        <v>1182</v>
      </c>
      <c r="E37" t="b">
        <f t="shared" si="2"/>
        <v>1</v>
      </c>
      <c r="F37" t="b">
        <f t="shared" si="3"/>
        <v>1</v>
      </c>
    </row>
    <row r="38" spans="1:6" x14ac:dyDescent="0.25">
      <c r="A38" t="s">
        <v>624</v>
      </c>
      <c r="B38" s="6" t="s">
        <v>31</v>
      </c>
      <c r="C38" t="s">
        <v>624</v>
      </c>
      <c r="D38" t="s">
        <v>31</v>
      </c>
      <c r="E38" t="b">
        <f t="shared" si="2"/>
        <v>1</v>
      </c>
      <c r="F38" t="b">
        <f t="shared" si="3"/>
        <v>1</v>
      </c>
    </row>
    <row r="39" spans="1:6" x14ac:dyDescent="0.25">
      <c r="A39" t="s">
        <v>628</v>
      </c>
      <c r="B39" s="6" t="s">
        <v>1181</v>
      </c>
      <c r="C39" t="s">
        <v>628</v>
      </c>
      <c r="D39" t="s">
        <v>1181</v>
      </c>
      <c r="E39" t="b">
        <f t="shared" si="2"/>
        <v>1</v>
      </c>
      <c r="F39" t="b">
        <f t="shared" si="3"/>
        <v>1</v>
      </c>
    </row>
    <row r="40" spans="1:6" x14ac:dyDescent="0.25">
      <c r="A40" t="s">
        <v>626</v>
      </c>
      <c r="B40" s="6" t="s">
        <v>31</v>
      </c>
      <c r="C40" t="s">
        <v>626</v>
      </c>
      <c r="D40" t="s">
        <v>31</v>
      </c>
      <c r="E40" t="b">
        <f t="shared" si="2"/>
        <v>1</v>
      </c>
      <c r="F40" t="b">
        <f t="shared" si="3"/>
        <v>1</v>
      </c>
    </row>
    <row r="41" spans="1:6" x14ac:dyDescent="0.25">
      <c r="A41" t="s">
        <v>630</v>
      </c>
      <c r="B41" s="6" t="s">
        <v>1181</v>
      </c>
      <c r="C41" t="s">
        <v>630</v>
      </c>
      <c r="D41" t="s">
        <v>1181</v>
      </c>
      <c r="E41" t="b">
        <f t="shared" si="2"/>
        <v>1</v>
      </c>
      <c r="F41" t="b">
        <f t="shared" si="3"/>
        <v>1</v>
      </c>
    </row>
    <row r="42" spans="1:6" x14ac:dyDescent="0.25">
      <c r="A42" t="s">
        <v>622</v>
      </c>
      <c r="B42" s="6" t="s">
        <v>1181</v>
      </c>
      <c r="C42" t="s">
        <v>622</v>
      </c>
      <c r="D42" t="s">
        <v>1181</v>
      </c>
      <c r="E42" t="b">
        <f t="shared" si="2"/>
        <v>1</v>
      </c>
      <c r="F42" t="b">
        <f t="shared" si="3"/>
        <v>1</v>
      </c>
    </row>
    <row r="43" spans="1:6" x14ac:dyDescent="0.25">
      <c r="A43" t="s">
        <v>615</v>
      </c>
      <c r="B43" s="6" t="s">
        <v>259</v>
      </c>
      <c r="C43" t="s">
        <v>615</v>
      </c>
      <c r="D43" t="s">
        <v>259</v>
      </c>
      <c r="E43" t="b">
        <f t="shared" si="2"/>
        <v>1</v>
      </c>
      <c r="F43" t="b">
        <f t="shared" si="3"/>
        <v>1</v>
      </c>
    </row>
    <row r="44" spans="1:6" x14ac:dyDescent="0.25">
      <c r="A44" t="s">
        <v>618</v>
      </c>
      <c r="B44" s="6" t="s">
        <v>259</v>
      </c>
      <c r="C44" t="s">
        <v>618</v>
      </c>
      <c r="D44" t="s">
        <v>259</v>
      </c>
      <c r="E44" t="b">
        <f t="shared" si="2"/>
        <v>1</v>
      </c>
      <c r="F44" t="b">
        <f t="shared" si="3"/>
        <v>1</v>
      </c>
    </row>
    <row r="45" spans="1:6" x14ac:dyDescent="0.25">
      <c r="A45" t="s">
        <v>632</v>
      </c>
      <c r="B45" s="6" t="s">
        <v>1181</v>
      </c>
      <c r="C45" t="s">
        <v>632</v>
      </c>
      <c r="D45" t="s">
        <v>1181</v>
      </c>
      <c r="E45" t="b">
        <f t="shared" si="2"/>
        <v>1</v>
      </c>
      <c r="F45" t="b">
        <f t="shared" si="3"/>
        <v>1</v>
      </c>
    </row>
    <row r="46" spans="1:6" x14ac:dyDescent="0.25">
      <c r="A46" s="55" t="s">
        <v>635</v>
      </c>
      <c r="B46" s="18" t="s">
        <v>1185</v>
      </c>
      <c r="C46" s="55" t="s">
        <v>635</v>
      </c>
      <c r="D46" s="55" t="s">
        <v>1185</v>
      </c>
      <c r="E46" t="b">
        <f t="shared" si="2"/>
        <v>1</v>
      </c>
      <c r="F46" t="b">
        <f t="shared" si="3"/>
        <v>1</v>
      </c>
    </row>
    <row r="47" spans="1:6" x14ac:dyDescent="0.25">
      <c r="A47" t="s">
        <v>606</v>
      </c>
      <c r="B47" s="18" t="s">
        <v>1182</v>
      </c>
      <c r="C47" t="s">
        <v>606</v>
      </c>
      <c r="D47" t="s">
        <v>1182</v>
      </c>
      <c r="E47" t="b">
        <f t="shared" si="2"/>
        <v>1</v>
      </c>
      <c r="F47" t="b">
        <f t="shared" si="3"/>
        <v>1</v>
      </c>
    </row>
    <row r="48" spans="1:6" x14ac:dyDescent="0.25">
      <c r="A48" t="s">
        <v>24</v>
      </c>
      <c r="B48" s="5" t="s">
        <v>1181</v>
      </c>
      <c r="C48" t="s">
        <v>24</v>
      </c>
      <c r="D48" t="s">
        <v>1181</v>
      </c>
      <c r="E48" t="b">
        <f t="shared" si="2"/>
        <v>1</v>
      </c>
      <c r="F48" t="b">
        <f t="shared" si="3"/>
        <v>1</v>
      </c>
    </row>
    <row r="49" spans="1:6" x14ac:dyDescent="0.25">
      <c r="A49" t="s">
        <v>10</v>
      </c>
      <c r="B49" s="7" t="s">
        <v>11</v>
      </c>
      <c r="E49" t="b">
        <f t="shared" si="2"/>
        <v>0</v>
      </c>
      <c r="F49" t="b">
        <f t="shared" si="3"/>
        <v>0</v>
      </c>
    </row>
    <row r="50" spans="1:6" x14ac:dyDescent="0.25">
      <c r="A50" t="s">
        <v>17</v>
      </c>
      <c r="B50" s="5" t="s">
        <v>18</v>
      </c>
      <c r="E50" t="b">
        <f t="shared" si="2"/>
        <v>0</v>
      </c>
      <c r="F50" t="b">
        <f t="shared" si="3"/>
        <v>0</v>
      </c>
    </row>
  </sheetData>
  <sortState ref="C2:D53">
    <sortCondition ref="C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D18" sqref="D18"/>
    </sheetView>
  </sheetViews>
  <sheetFormatPr defaultRowHeight="15" x14ac:dyDescent="0.25"/>
  <cols>
    <col min="2" max="2" width="19.28515625" customWidth="1"/>
    <col min="3" max="3" width="23.42578125" bestFit="1" customWidth="1"/>
    <col min="4" max="4" width="34.5703125" customWidth="1"/>
    <col min="5" max="5" width="21.140625" customWidth="1"/>
    <col min="6" max="6" width="16.85546875" bestFit="1" customWidth="1"/>
    <col min="7" max="7" width="17.42578125" bestFit="1" customWidth="1"/>
    <col min="8" max="8" width="8.7109375" bestFit="1" customWidth="1"/>
    <col min="9" max="9" width="22.85546875" customWidth="1"/>
    <col min="10" max="10" width="64.140625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475</v>
      </c>
    </row>
    <row r="2" spans="1:10" x14ac:dyDescent="0.25">
      <c r="A2" s="34"/>
      <c r="B2" s="6" t="s">
        <v>9</v>
      </c>
      <c r="C2" s="41"/>
      <c r="D2" s="7" t="s">
        <v>10</v>
      </c>
      <c r="E2" s="18"/>
      <c r="F2" s="7" t="s">
        <v>11</v>
      </c>
      <c r="G2" s="18"/>
      <c r="H2" s="8" t="s">
        <v>12</v>
      </c>
      <c r="I2" s="35"/>
      <c r="J2" s="8"/>
    </row>
    <row r="3" spans="1:10" x14ac:dyDescent="0.25">
      <c r="A3" s="34"/>
      <c r="B3" s="6"/>
      <c r="C3" s="6" t="s">
        <v>564</v>
      </c>
      <c r="D3" s="5" t="s">
        <v>13</v>
      </c>
      <c r="E3" s="18"/>
      <c r="F3" s="7" t="s">
        <v>14</v>
      </c>
      <c r="G3" s="18"/>
      <c r="H3" s="9"/>
      <c r="I3" s="6" t="s">
        <v>15</v>
      </c>
      <c r="J3" s="9"/>
    </row>
    <row r="4" spans="1:10" x14ac:dyDescent="0.25">
      <c r="A4" s="34"/>
      <c r="B4" s="5" t="s">
        <v>16</v>
      </c>
      <c r="C4" s="18"/>
      <c r="D4" s="5" t="s">
        <v>17</v>
      </c>
      <c r="E4" s="18"/>
      <c r="F4" s="5" t="s">
        <v>18</v>
      </c>
      <c r="G4" s="18"/>
      <c r="H4" s="8" t="s">
        <v>19</v>
      </c>
      <c r="I4" s="35"/>
      <c r="J4" s="8"/>
    </row>
    <row r="5" spans="1:10" x14ac:dyDescent="0.25">
      <c r="A5" s="34"/>
      <c r="B5" s="6"/>
      <c r="C5" s="6" t="s">
        <v>564</v>
      </c>
      <c r="D5" s="6" t="s">
        <v>24</v>
      </c>
      <c r="E5" s="18"/>
      <c r="F5" s="5" t="s">
        <v>318</v>
      </c>
      <c r="G5" s="8"/>
      <c r="H5" s="8" t="s">
        <v>565</v>
      </c>
      <c r="I5" s="35"/>
      <c r="J5" s="18"/>
    </row>
    <row r="6" spans="1:10" ht="22.5" x14ac:dyDescent="0.25">
      <c r="A6" s="34"/>
      <c r="B6" s="6"/>
      <c r="C6" s="6" t="s">
        <v>564</v>
      </c>
      <c r="D6" s="6" t="s">
        <v>246</v>
      </c>
      <c r="E6" s="18"/>
      <c r="F6" s="18" t="s">
        <v>318</v>
      </c>
      <c r="G6" s="8"/>
      <c r="H6" s="6"/>
      <c r="I6" s="37" t="s">
        <v>566</v>
      </c>
      <c r="J6" s="18"/>
    </row>
    <row r="7" spans="1:10" x14ac:dyDescent="0.25">
      <c r="A7" s="6"/>
      <c r="B7" s="6"/>
      <c r="C7" s="6" t="s">
        <v>564</v>
      </c>
      <c r="D7" s="6" t="s">
        <v>567</v>
      </c>
      <c r="E7" s="6" t="s">
        <v>568</v>
      </c>
      <c r="F7" s="6" t="s">
        <v>450</v>
      </c>
      <c r="G7" s="6" t="s">
        <v>116</v>
      </c>
      <c r="H7" s="6" t="s">
        <v>569</v>
      </c>
      <c r="I7" s="6"/>
      <c r="J7" s="6" t="s">
        <v>570</v>
      </c>
    </row>
    <row r="8" spans="1:10" x14ac:dyDescent="0.25">
      <c r="A8" s="6"/>
      <c r="B8" s="6"/>
      <c r="C8" s="6" t="s">
        <v>564</v>
      </c>
      <c r="D8" s="6" t="s">
        <v>571</v>
      </c>
      <c r="E8" s="6" t="s">
        <v>572</v>
      </c>
      <c r="F8" s="6" t="s">
        <v>450</v>
      </c>
      <c r="G8" s="6" t="s">
        <v>116</v>
      </c>
      <c r="H8" s="6" t="s">
        <v>573</v>
      </c>
      <c r="I8" s="6"/>
      <c r="J8" s="6" t="s">
        <v>570</v>
      </c>
    </row>
    <row r="9" spans="1:10" ht="22.5" x14ac:dyDescent="0.25">
      <c r="A9" s="6"/>
      <c r="B9" s="6"/>
      <c r="C9" s="6" t="s">
        <v>564</v>
      </c>
      <c r="D9" s="6" t="s">
        <v>574</v>
      </c>
      <c r="E9" s="6"/>
      <c r="F9" s="6" t="s">
        <v>150</v>
      </c>
      <c r="G9" s="6" t="s">
        <v>116</v>
      </c>
      <c r="H9" s="6" t="s">
        <v>575</v>
      </c>
      <c r="I9" s="37" t="s">
        <v>576</v>
      </c>
      <c r="J9" s="6" t="s">
        <v>570</v>
      </c>
    </row>
    <row r="10" spans="1:10" ht="22.5" x14ac:dyDescent="0.25">
      <c r="A10" s="6"/>
      <c r="B10" s="6"/>
      <c r="C10" s="6" t="s">
        <v>564</v>
      </c>
      <c r="D10" s="6" t="s">
        <v>577</v>
      </c>
      <c r="E10" s="6"/>
      <c r="F10" s="6" t="s">
        <v>150</v>
      </c>
      <c r="G10" s="6" t="s">
        <v>116</v>
      </c>
      <c r="H10" s="6" t="s">
        <v>578</v>
      </c>
      <c r="I10" s="37" t="s">
        <v>576</v>
      </c>
      <c r="J10" s="6" t="s">
        <v>570</v>
      </c>
    </row>
    <row r="11" spans="1:10" x14ac:dyDescent="0.25">
      <c r="A11" s="6"/>
      <c r="B11" s="6"/>
      <c r="C11" s="6" t="s">
        <v>564</v>
      </c>
      <c r="D11" s="6" t="s">
        <v>579</v>
      </c>
      <c r="E11" s="6" t="s">
        <v>580</v>
      </c>
      <c r="F11" s="6" t="s">
        <v>450</v>
      </c>
      <c r="G11" s="6" t="s">
        <v>116</v>
      </c>
      <c r="H11" s="6" t="s">
        <v>581</v>
      </c>
      <c r="I11" s="6"/>
      <c r="J11" s="6" t="s">
        <v>570</v>
      </c>
    </row>
    <row r="12" spans="1:10" x14ac:dyDescent="0.25">
      <c r="A12" s="6"/>
      <c r="B12" s="6"/>
      <c r="C12" s="6" t="s">
        <v>564</v>
      </c>
      <c r="D12" s="6" t="s">
        <v>582</v>
      </c>
      <c r="E12" s="6" t="s">
        <v>583</v>
      </c>
      <c r="F12" s="6" t="s">
        <v>318</v>
      </c>
      <c r="G12" s="6" t="s">
        <v>515</v>
      </c>
      <c r="H12" s="6" t="s">
        <v>584</v>
      </c>
      <c r="I12" s="6"/>
      <c r="J12" s="6" t="s">
        <v>570</v>
      </c>
    </row>
    <row r="13" spans="1:10" x14ac:dyDescent="0.25">
      <c r="A13" s="6"/>
      <c r="B13" s="6"/>
      <c r="C13" s="6" t="s">
        <v>564</v>
      </c>
      <c r="D13" s="6" t="s">
        <v>585</v>
      </c>
      <c r="E13" s="6" t="s">
        <v>586</v>
      </c>
      <c r="F13" s="6" t="s">
        <v>318</v>
      </c>
      <c r="G13" s="6" t="s">
        <v>519</v>
      </c>
      <c r="H13" s="6" t="s">
        <v>587</v>
      </c>
      <c r="I13" s="6"/>
      <c r="J13" s="6" t="s">
        <v>570</v>
      </c>
    </row>
    <row r="14" spans="1:10" ht="22.5" x14ac:dyDescent="0.25">
      <c r="A14" s="6"/>
      <c r="B14" s="6"/>
      <c r="C14" s="6" t="s">
        <v>564</v>
      </c>
      <c r="D14" s="6" t="s">
        <v>588</v>
      </c>
      <c r="E14" s="6"/>
      <c r="F14" s="6" t="s">
        <v>150</v>
      </c>
      <c r="G14" s="6" t="s">
        <v>116</v>
      </c>
      <c r="H14" s="6" t="s">
        <v>589</v>
      </c>
      <c r="I14" s="37" t="s">
        <v>576</v>
      </c>
      <c r="J14" s="6"/>
    </row>
    <row r="15" spans="1:10" ht="22.5" x14ac:dyDescent="0.25">
      <c r="A15" s="6"/>
      <c r="B15" s="6"/>
      <c r="C15" s="6" t="s">
        <v>564</v>
      </c>
      <c r="D15" s="6" t="s">
        <v>590</v>
      </c>
      <c r="E15" s="6"/>
      <c r="F15" s="6" t="s">
        <v>259</v>
      </c>
      <c r="G15" s="6"/>
      <c r="H15" s="6" t="s">
        <v>591</v>
      </c>
      <c r="I15" s="37" t="s">
        <v>576</v>
      </c>
      <c r="J15" s="6"/>
    </row>
    <row r="16" spans="1:10" x14ac:dyDescent="0.25">
      <c r="A16" s="6"/>
      <c r="B16" s="6"/>
      <c r="C16" s="6" t="s">
        <v>564</v>
      </c>
      <c r="D16" s="6" t="s">
        <v>592</v>
      </c>
      <c r="E16" s="6" t="s">
        <v>593</v>
      </c>
      <c r="F16" s="6" t="s">
        <v>259</v>
      </c>
      <c r="G16" s="6"/>
      <c r="H16" s="6" t="s">
        <v>594</v>
      </c>
      <c r="I16" s="6"/>
      <c r="J16" s="6"/>
    </row>
    <row r="17" spans="1:10" x14ac:dyDescent="0.25">
      <c r="A17" s="6"/>
      <c r="B17" s="6"/>
      <c r="C17" s="6" t="s">
        <v>564</v>
      </c>
      <c r="D17" s="6" t="s">
        <v>595</v>
      </c>
      <c r="E17" s="6" t="s">
        <v>596</v>
      </c>
      <c r="F17" s="6" t="s">
        <v>318</v>
      </c>
      <c r="G17" s="6"/>
      <c r="H17" s="6" t="s">
        <v>597</v>
      </c>
      <c r="I17" s="6"/>
      <c r="J17" s="6"/>
    </row>
    <row r="18" spans="1:10" x14ac:dyDescent="0.25">
      <c r="A18" s="6"/>
      <c r="B18" s="6"/>
      <c r="C18" s="6" t="s">
        <v>564</v>
      </c>
      <c r="D18" s="6" t="s">
        <v>598</v>
      </c>
      <c r="E18" s="6" t="s">
        <v>599</v>
      </c>
      <c r="F18" s="6" t="s">
        <v>318</v>
      </c>
      <c r="G18" s="6" t="s">
        <v>600</v>
      </c>
      <c r="H18" s="6" t="s">
        <v>601</v>
      </c>
      <c r="I18" s="6"/>
      <c r="J18" s="6"/>
    </row>
    <row r="19" spans="1:10" x14ac:dyDescent="0.25">
      <c r="A19" s="6"/>
      <c r="B19" s="6"/>
      <c r="C19" s="6" t="s">
        <v>564</v>
      </c>
      <c r="D19" s="6" t="s">
        <v>602</v>
      </c>
      <c r="E19" s="6" t="s">
        <v>603</v>
      </c>
      <c r="F19" s="6" t="s">
        <v>259</v>
      </c>
      <c r="G19" s="6"/>
      <c r="H19" s="6" t="s">
        <v>604</v>
      </c>
      <c r="I19" s="6"/>
      <c r="J19" s="6"/>
    </row>
    <row r="20" spans="1:10" x14ac:dyDescent="0.25">
      <c r="A20" s="6"/>
      <c r="B20" s="6"/>
      <c r="C20" s="6" t="s">
        <v>564</v>
      </c>
      <c r="D20" s="6" t="s">
        <v>605</v>
      </c>
      <c r="E20" s="6" t="s">
        <v>606</v>
      </c>
      <c r="F20" s="18" t="s">
        <v>607</v>
      </c>
      <c r="G20" s="6" t="s">
        <v>116</v>
      </c>
      <c r="H20" s="6" t="s">
        <v>608</v>
      </c>
      <c r="I20" s="6"/>
      <c r="J20" s="43" t="s">
        <v>609</v>
      </c>
    </row>
    <row r="21" spans="1:10" x14ac:dyDescent="0.25">
      <c r="A21" s="6"/>
      <c r="B21" s="6"/>
      <c r="C21" s="6" t="s">
        <v>564</v>
      </c>
      <c r="D21" s="6" t="s">
        <v>610</v>
      </c>
      <c r="E21" s="6" t="s">
        <v>611</v>
      </c>
      <c r="F21" s="18" t="s">
        <v>607</v>
      </c>
      <c r="G21" s="6" t="s">
        <v>116</v>
      </c>
      <c r="H21" s="6" t="s">
        <v>612</v>
      </c>
      <c r="I21" s="6"/>
      <c r="J21" s="6"/>
    </row>
    <row r="22" spans="1:10" x14ac:dyDescent="0.25">
      <c r="A22" s="6"/>
      <c r="B22" s="6" t="s">
        <v>613</v>
      </c>
      <c r="C22" s="6" t="s">
        <v>564</v>
      </c>
      <c r="D22" s="6" t="s">
        <v>614</v>
      </c>
      <c r="E22" s="6" t="s">
        <v>615</v>
      </c>
      <c r="F22" s="6" t="s">
        <v>259</v>
      </c>
      <c r="G22" s="6"/>
      <c r="H22" s="6" t="s">
        <v>616</v>
      </c>
      <c r="I22" s="6"/>
      <c r="J22" s="6"/>
    </row>
    <row r="23" spans="1:10" x14ac:dyDescent="0.25">
      <c r="A23" s="6"/>
      <c r="B23" s="6"/>
      <c r="C23" s="6" t="s">
        <v>564</v>
      </c>
      <c r="D23" s="6" t="s">
        <v>617</v>
      </c>
      <c r="E23" s="6" t="s">
        <v>618</v>
      </c>
      <c r="F23" s="6" t="s">
        <v>259</v>
      </c>
      <c r="G23" s="6"/>
      <c r="H23" s="6" t="s">
        <v>619</v>
      </c>
      <c r="I23" s="6"/>
      <c r="J23" s="6"/>
    </row>
    <row r="24" spans="1:10" ht="22.5" x14ac:dyDescent="0.25">
      <c r="A24" s="6"/>
      <c r="B24" s="6"/>
      <c r="C24" s="6" t="s">
        <v>564</v>
      </c>
      <c r="D24" s="6" t="s">
        <v>620</v>
      </c>
      <c r="E24" s="6"/>
      <c r="F24" s="6" t="s">
        <v>150</v>
      </c>
      <c r="G24" s="6" t="s">
        <v>116</v>
      </c>
      <c r="H24" s="6" t="s">
        <v>621</v>
      </c>
      <c r="I24" s="37" t="s">
        <v>576</v>
      </c>
      <c r="J24" s="6"/>
    </row>
    <row r="25" spans="1:10" ht="22.5" x14ac:dyDescent="0.25">
      <c r="A25" s="6"/>
      <c r="B25" s="6"/>
      <c r="C25" s="6" t="s">
        <v>564</v>
      </c>
      <c r="D25" s="6" t="s">
        <v>622</v>
      </c>
      <c r="E25" s="6"/>
      <c r="F25" s="6" t="s">
        <v>318</v>
      </c>
      <c r="G25" s="6"/>
      <c r="H25" s="6" t="s">
        <v>623</v>
      </c>
      <c r="I25" s="37" t="s">
        <v>576</v>
      </c>
      <c r="J25" s="6"/>
    </row>
    <row r="26" spans="1:10" ht="22.5" x14ac:dyDescent="0.25">
      <c r="A26" s="6"/>
      <c r="B26" s="6"/>
      <c r="C26" s="6" t="s">
        <v>564</v>
      </c>
      <c r="D26" s="6" t="s">
        <v>624</v>
      </c>
      <c r="E26" s="6"/>
      <c r="F26" s="6" t="s">
        <v>31</v>
      </c>
      <c r="G26" s="6"/>
      <c r="H26" s="6" t="s">
        <v>625</v>
      </c>
      <c r="I26" s="37" t="s">
        <v>576</v>
      </c>
      <c r="J26" s="6"/>
    </row>
    <row r="27" spans="1:10" ht="22.5" x14ac:dyDescent="0.25">
      <c r="A27" s="6"/>
      <c r="B27" s="6"/>
      <c r="C27" s="6" t="s">
        <v>564</v>
      </c>
      <c r="D27" s="6" t="s">
        <v>626</v>
      </c>
      <c r="E27" s="6"/>
      <c r="F27" s="6" t="s">
        <v>31</v>
      </c>
      <c r="G27" s="6"/>
      <c r="H27" s="6" t="s">
        <v>627</v>
      </c>
      <c r="I27" s="37" t="s">
        <v>576</v>
      </c>
      <c r="J27" s="6"/>
    </row>
    <row r="28" spans="1:10" ht="22.5" x14ac:dyDescent="0.25">
      <c r="A28" s="6"/>
      <c r="B28" s="6"/>
      <c r="C28" s="6" t="s">
        <v>564</v>
      </c>
      <c r="D28" s="6" t="s">
        <v>628</v>
      </c>
      <c r="E28" s="6"/>
      <c r="F28" s="6" t="s">
        <v>318</v>
      </c>
      <c r="G28" s="6"/>
      <c r="H28" s="6" t="s">
        <v>629</v>
      </c>
      <c r="I28" s="37" t="s">
        <v>576</v>
      </c>
      <c r="J28" s="6"/>
    </row>
    <row r="29" spans="1:10" ht="22.5" x14ac:dyDescent="0.25">
      <c r="A29" s="6"/>
      <c r="B29" s="6"/>
      <c r="C29" s="6" t="s">
        <v>564</v>
      </c>
      <c r="D29" s="6" t="s">
        <v>630</v>
      </c>
      <c r="E29" s="6"/>
      <c r="F29" s="6" t="s">
        <v>318</v>
      </c>
      <c r="G29" s="6"/>
      <c r="H29" s="6" t="s">
        <v>631</v>
      </c>
      <c r="I29" s="37" t="s">
        <v>576</v>
      </c>
      <c r="J29" s="6"/>
    </row>
    <row r="30" spans="1:10" ht="22.5" x14ac:dyDescent="0.25">
      <c r="A30" s="6"/>
      <c r="B30" s="6"/>
      <c r="C30" s="6" t="s">
        <v>564</v>
      </c>
      <c r="D30" s="6" t="s">
        <v>632</v>
      </c>
      <c r="E30" s="6"/>
      <c r="F30" s="6" t="s">
        <v>318</v>
      </c>
      <c r="G30" s="6"/>
      <c r="H30" s="6" t="s">
        <v>633</v>
      </c>
      <c r="I30" s="37" t="s">
        <v>576</v>
      </c>
      <c r="J30" s="6"/>
    </row>
    <row r="31" spans="1:10" x14ac:dyDescent="0.25">
      <c r="A31" s="6"/>
      <c r="B31" s="6"/>
      <c r="C31" s="6" t="s">
        <v>564</v>
      </c>
      <c r="D31" s="6" t="s">
        <v>634</v>
      </c>
      <c r="E31" s="6" t="s">
        <v>635</v>
      </c>
      <c r="F31" s="6" t="s">
        <v>318</v>
      </c>
      <c r="G31" s="6"/>
      <c r="H31" s="6" t="s">
        <v>636</v>
      </c>
      <c r="I31" s="6"/>
      <c r="J31" s="6"/>
    </row>
    <row r="32" spans="1:10" ht="22.5" x14ac:dyDescent="0.25">
      <c r="A32" s="6"/>
      <c r="B32" s="6"/>
      <c r="C32" s="6" t="s">
        <v>564</v>
      </c>
      <c r="D32" s="6" t="s">
        <v>637</v>
      </c>
      <c r="F32" s="6" t="s">
        <v>150</v>
      </c>
      <c r="G32" s="6" t="s">
        <v>116</v>
      </c>
      <c r="H32" s="6" t="s">
        <v>638</v>
      </c>
      <c r="I32" s="37" t="s">
        <v>576</v>
      </c>
      <c r="J32" s="6"/>
    </row>
    <row r="33" spans="1:10" ht="22.5" x14ac:dyDescent="0.25">
      <c r="A33" s="6"/>
      <c r="B33" s="6"/>
      <c r="C33" s="6" t="s">
        <v>564</v>
      </c>
      <c r="D33" s="6" t="s">
        <v>639</v>
      </c>
      <c r="F33" s="6" t="s">
        <v>318</v>
      </c>
      <c r="G33" s="6" t="s">
        <v>515</v>
      </c>
      <c r="H33" s="6" t="s">
        <v>640</v>
      </c>
      <c r="I33" s="37" t="s">
        <v>576</v>
      </c>
      <c r="J33" s="6"/>
    </row>
    <row r="34" spans="1:10" ht="22.5" x14ac:dyDescent="0.25">
      <c r="A34" s="6"/>
      <c r="B34" s="6"/>
      <c r="C34" s="6" t="s">
        <v>564</v>
      </c>
      <c r="D34" s="6" t="s">
        <v>641</v>
      </c>
      <c r="F34" s="6" t="s">
        <v>318</v>
      </c>
      <c r="G34" s="6" t="s">
        <v>519</v>
      </c>
      <c r="H34" s="6" t="s">
        <v>642</v>
      </c>
      <c r="I34" s="37" t="s">
        <v>576</v>
      </c>
      <c r="J34" s="6"/>
    </row>
    <row r="35" spans="1:10" x14ac:dyDescent="0.25">
      <c r="A35" s="6"/>
      <c r="B35" s="6" t="s">
        <v>613</v>
      </c>
      <c r="C35" s="6" t="s">
        <v>564</v>
      </c>
      <c r="D35" s="6" t="s">
        <v>643</v>
      </c>
      <c r="E35" s="6" t="s">
        <v>644</v>
      </c>
      <c r="F35" s="6" t="s">
        <v>450</v>
      </c>
      <c r="G35" s="6" t="s">
        <v>116</v>
      </c>
      <c r="H35" s="6" t="s">
        <v>645</v>
      </c>
      <c r="I35" s="6"/>
      <c r="J35" s="6"/>
    </row>
    <row r="36" spans="1:10" x14ac:dyDescent="0.25">
      <c r="A36" s="6"/>
      <c r="B36" s="6" t="s">
        <v>613</v>
      </c>
      <c r="C36" s="6" t="s">
        <v>564</v>
      </c>
      <c r="D36" s="6" t="s">
        <v>646</v>
      </c>
      <c r="E36" s="6" t="s">
        <v>647</v>
      </c>
      <c r="F36" s="6" t="s">
        <v>259</v>
      </c>
      <c r="G36" s="6"/>
      <c r="H36" s="6" t="s">
        <v>648</v>
      </c>
      <c r="I36" s="6"/>
      <c r="J36" s="6"/>
    </row>
    <row r="37" spans="1:10" x14ac:dyDescent="0.25">
      <c r="A37" s="6"/>
      <c r="B37" s="6" t="s">
        <v>613</v>
      </c>
      <c r="C37" s="6" t="s">
        <v>564</v>
      </c>
      <c r="D37" s="6" t="s">
        <v>649</v>
      </c>
      <c r="E37" s="6" t="s">
        <v>650</v>
      </c>
      <c r="F37" s="6" t="s">
        <v>450</v>
      </c>
      <c r="G37" s="6" t="s">
        <v>116</v>
      </c>
      <c r="H37" s="6" t="s">
        <v>651</v>
      </c>
      <c r="I37" s="6"/>
      <c r="J37" s="6"/>
    </row>
    <row r="38" spans="1:10" x14ac:dyDescent="0.25">
      <c r="A38" s="6"/>
      <c r="B38" s="6" t="s">
        <v>613</v>
      </c>
      <c r="C38" s="6" t="s">
        <v>564</v>
      </c>
      <c r="D38" s="18" t="s">
        <v>652</v>
      </c>
      <c r="E38" s="18" t="s">
        <v>653</v>
      </c>
      <c r="F38" s="6" t="s">
        <v>259</v>
      </c>
      <c r="G38" s="6"/>
      <c r="H38" s="6" t="s">
        <v>654</v>
      </c>
      <c r="I38" s="6"/>
      <c r="J38" s="6"/>
    </row>
    <row r="39" spans="1:10" x14ac:dyDescent="0.25">
      <c r="A39" s="6"/>
      <c r="B39" s="6" t="s">
        <v>613</v>
      </c>
      <c r="C39" s="6" t="s">
        <v>564</v>
      </c>
      <c r="D39" s="6" t="s">
        <v>655</v>
      </c>
      <c r="E39" s="6" t="s">
        <v>656</v>
      </c>
      <c r="F39" s="6" t="s">
        <v>450</v>
      </c>
      <c r="G39" s="6" t="s">
        <v>116</v>
      </c>
      <c r="H39" s="6" t="s">
        <v>657</v>
      </c>
      <c r="I39" s="6"/>
      <c r="J39" s="6"/>
    </row>
    <row r="40" spans="1:10" x14ac:dyDescent="0.25">
      <c r="A40" s="6"/>
      <c r="B40" s="6" t="s">
        <v>613</v>
      </c>
      <c r="C40" s="6" t="s">
        <v>564</v>
      </c>
      <c r="D40" s="6" t="s">
        <v>658</v>
      </c>
      <c r="E40" s="6" t="s">
        <v>659</v>
      </c>
      <c r="F40" s="6" t="s">
        <v>318</v>
      </c>
      <c r="G40" s="6"/>
      <c r="H40" s="6" t="s">
        <v>660</v>
      </c>
      <c r="I40" s="6"/>
      <c r="J40" s="6"/>
    </row>
    <row r="41" spans="1:10" x14ac:dyDescent="0.25">
      <c r="A41" s="6"/>
      <c r="B41" s="6" t="s">
        <v>613</v>
      </c>
      <c r="C41" s="6" t="s">
        <v>564</v>
      </c>
      <c r="D41" s="6" t="s">
        <v>661</v>
      </c>
      <c r="E41" s="6" t="s">
        <v>662</v>
      </c>
      <c r="F41" s="6" t="s">
        <v>450</v>
      </c>
      <c r="G41" s="6" t="s">
        <v>116</v>
      </c>
      <c r="H41" s="6" t="s">
        <v>663</v>
      </c>
      <c r="I41" s="6"/>
      <c r="J41" s="6"/>
    </row>
    <row r="42" spans="1:10" x14ac:dyDescent="0.25">
      <c r="A42" s="6"/>
      <c r="B42" s="6" t="s">
        <v>613</v>
      </c>
      <c r="C42" s="6" t="s">
        <v>564</v>
      </c>
      <c r="D42" s="6" t="s">
        <v>664</v>
      </c>
      <c r="E42" s="6" t="s">
        <v>665</v>
      </c>
      <c r="F42" s="6" t="s">
        <v>318</v>
      </c>
      <c r="G42" s="6" t="s">
        <v>515</v>
      </c>
      <c r="H42" s="6" t="s">
        <v>666</v>
      </c>
      <c r="I42" s="6"/>
      <c r="J42" s="6"/>
    </row>
    <row r="43" spans="1:10" x14ac:dyDescent="0.25">
      <c r="A43" s="6"/>
      <c r="B43" s="6" t="s">
        <v>613</v>
      </c>
      <c r="C43" s="6" t="s">
        <v>564</v>
      </c>
      <c r="D43" s="6" t="s">
        <v>667</v>
      </c>
      <c r="E43" s="6" t="s">
        <v>668</v>
      </c>
      <c r="F43" s="6" t="s">
        <v>318</v>
      </c>
      <c r="G43" s="6" t="s">
        <v>519</v>
      </c>
      <c r="H43" s="6" t="s">
        <v>669</v>
      </c>
      <c r="I43" s="6"/>
      <c r="J43" s="6"/>
    </row>
    <row r="44" spans="1:10" ht="22.5" x14ac:dyDescent="0.25">
      <c r="A44" s="6"/>
      <c r="B44" s="6"/>
      <c r="C44" s="6" t="s">
        <v>564</v>
      </c>
      <c r="D44" s="6" t="s">
        <v>670</v>
      </c>
      <c r="E44" s="35"/>
      <c r="F44" s="44" t="s">
        <v>150</v>
      </c>
      <c r="G44" s="6" t="s">
        <v>116</v>
      </c>
      <c r="H44" s="6" t="s">
        <v>671</v>
      </c>
      <c r="I44" s="37" t="s">
        <v>576</v>
      </c>
      <c r="J44" s="19" t="s">
        <v>672</v>
      </c>
    </row>
    <row r="45" spans="1:10" ht="22.5" x14ac:dyDescent="0.25">
      <c r="A45" s="6"/>
      <c r="B45" s="6"/>
      <c r="C45" s="6" t="s">
        <v>564</v>
      </c>
      <c r="D45" s="6" t="s">
        <v>673</v>
      </c>
      <c r="E45" s="6"/>
      <c r="F45" s="6" t="s">
        <v>318</v>
      </c>
      <c r="G45" s="6" t="s">
        <v>515</v>
      </c>
      <c r="H45" s="6" t="s">
        <v>674</v>
      </c>
      <c r="I45" s="37" t="s">
        <v>576</v>
      </c>
      <c r="J45" s="19" t="s">
        <v>672</v>
      </c>
    </row>
    <row r="46" spans="1:10" ht="22.5" x14ac:dyDescent="0.25">
      <c r="A46" s="6"/>
      <c r="B46" s="6"/>
      <c r="C46" s="6" t="s">
        <v>564</v>
      </c>
      <c r="D46" s="6" t="s">
        <v>675</v>
      </c>
      <c r="E46" s="6"/>
      <c r="F46" s="6" t="s">
        <v>318</v>
      </c>
      <c r="G46" s="6" t="s">
        <v>519</v>
      </c>
      <c r="H46" s="6" t="s">
        <v>676</v>
      </c>
      <c r="I46" s="37" t="s">
        <v>576</v>
      </c>
      <c r="J46" s="19" t="s">
        <v>672</v>
      </c>
    </row>
    <row r="47" spans="1:10" ht="22.5" x14ac:dyDescent="0.25">
      <c r="A47" s="6"/>
      <c r="B47" s="6"/>
      <c r="C47" s="6" t="s">
        <v>564</v>
      </c>
      <c r="D47" s="6" t="s">
        <v>677</v>
      </c>
      <c r="E47" s="6"/>
      <c r="F47" s="6" t="s">
        <v>150</v>
      </c>
      <c r="G47" s="6" t="s">
        <v>116</v>
      </c>
      <c r="H47" s="6" t="s">
        <v>678</v>
      </c>
      <c r="I47" s="37" t="s">
        <v>576</v>
      </c>
      <c r="J47" s="19" t="s">
        <v>679</v>
      </c>
    </row>
    <row r="48" spans="1:10" ht="22.5" x14ac:dyDescent="0.25">
      <c r="A48" s="6"/>
      <c r="B48" s="6"/>
      <c r="C48" s="6" t="s">
        <v>564</v>
      </c>
      <c r="D48" s="6" t="s">
        <v>680</v>
      </c>
      <c r="E48" s="6"/>
      <c r="F48" s="6" t="s">
        <v>318</v>
      </c>
      <c r="G48" s="6" t="s">
        <v>515</v>
      </c>
      <c r="H48" s="6" t="s">
        <v>681</v>
      </c>
      <c r="I48" s="37" t="s">
        <v>576</v>
      </c>
      <c r="J48" s="19" t="s">
        <v>679</v>
      </c>
    </row>
    <row r="49" spans="1:10" ht="22.5" x14ac:dyDescent="0.25">
      <c r="A49" s="6"/>
      <c r="B49" s="6"/>
      <c r="C49" s="6" t="s">
        <v>564</v>
      </c>
      <c r="D49" s="6" t="s">
        <v>682</v>
      </c>
      <c r="E49" s="6"/>
      <c r="F49" s="6" t="s">
        <v>318</v>
      </c>
      <c r="G49" s="6" t="s">
        <v>519</v>
      </c>
      <c r="H49" s="6" t="s">
        <v>683</v>
      </c>
      <c r="I49" s="37" t="s">
        <v>576</v>
      </c>
      <c r="J49" s="19" t="s">
        <v>679</v>
      </c>
    </row>
    <row r="50" spans="1:10" x14ac:dyDescent="0.25">
      <c r="A50" s="6"/>
      <c r="B50" s="6" t="s">
        <v>613</v>
      </c>
      <c r="C50" s="6" t="s">
        <v>564</v>
      </c>
      <c r="D50" s="6" t="s">
        <v>69</v>
      </c>
      <c r="E50" s="6"/>
      <c r="F50" s="6" t="s">
        <v>318</v>
      </c>
      <c r="G50" s="6"/>
      <c r="H50" s="6" t="s">
        <v>684</v>
      </c>
      <c r="I50" s="6"/>
      <c r="J50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A35" sqref="A35:F36"/>
    </sheetView>
  </sheetViews>
  <sheetFormatPr defaultRowHeight="15" x14ac:dyDescent="0.25"/>
  <cols>
    <col min="1" max="1" width="25.140625" bestFit="1" customWidth="1"/>
    <col min="2" max="2" width="10.85546875" bestFit="1" customWidth="1"/>
    <col min="3" max="3" width="25.140625" bestFit="1" customWidth="1"/>
  </cols>
  <sheetData>
    <row r="1" spans="1:6" x14ac:dyDescent="0.25">
      <c r="A1" s="1" t="s">
        <v>3</v>
      </c>
      <c r="B1" s="1" t="s">
        <v>5</v>
      </c>
      <c r="C1" s="59" t="s">
        <v>1179</v>
      </c>
      <c r="D1" s="59" t="s">
        <v>1180</v>
      </c>
    </row>
    <row r="2" spans="1:6" x14ac:dyDescent="0.25">
      <c r="A2" t="str">
        <f>IF(LEN('Abtmnt Returnwall wingwall_Cond'!E7)&gt;0,'Abtmnt Returnwall wingwall_Cond'!E7,'Abtmnt Returnwall wingwall_Cond'!D7)</f>
        <v>AbutmentNo</v>
      </c>
      <c r="B2" s="18" t="s">
        <v>1185</v>
      </c>
      <c r="C2" t="s">
        <v>246</v>
      </c>
      <c r="D2" t="s">
        <v>1185</v>
      </c>
      <c r="E2" t="b">
        <f>C2=A2</f>
        <v>1</v>
      </c>
      <c r="F2" t="b">
        <f>D2=B2</f>
        <v>1</v>
      </c>
    </row>
    <row r="3" spans="1:6" x14ac:dyDescent="0.25">
      <c r="A3" t="str">
        <f>IF(LEN('Abtmnt Returnwall wingwall_Cond'!E4)&gt;0,'Abtmnt Returnwall wingwall_Cond'!E4,'Abtmnt Returnwall wingwall_Cond'!D4)</f>
        <v>BridgeCode</v>
      </c>
      <c r="B3" s="11" t="s">
        <v>1185</v>
      </c>
      <c r="C3" t="s">
        <v>13</v>
      </c>
      <c r="D3" t="s">
        <v>1185</v>
      </c>
      <c r="E3" t="b">
        <f t="shared" ref="E3:E36" si="0">C3=A3</f>
        <v>1</v>
      </c>
      <c r="F3" t="b">
        <f t="shared" ref="F3:F36" si="1">D3=B3</f>
        <v>1</v>
      </c>
    </row>
    <row r="4" spans="1:6" x14ac:dyDescent="0.25">
      <c r="A4" t="str">
        <f>IF(LEN('Abtmnt Returnwall wingwall_Cond'!E36)&gt;0,'Abtmnt Returnwall wingwall_Cond'!E36,'Abtmnt Returnwall wingwall_Cond'!D36)</f>
        <v>FndtionCondExt</v>
      </c>
      <c r="B4" s="6" t="s">
        <v>1185</v>
      </c>
      <c r="C4" t="s">
        <v>668</v>
      </c>
      <c r="D4" t="s">
        <v>1185</v>
      </c>
      <c r="E4" t="b">
        <f t="shared" si="0"/>
        <v>1</v>
      </c>
      <c r="F4" t="b">
        <f t="shared" si="1"/>
        <v>1</v>
      </c>
    </row>
    <row r="5" spans="1:6" x14ac:dyDescent="0.25">
      <c r="A5" t="str">
        <f>IF(LEN('Abtmnt Returnwall wingwall_Cond'!E35)&gt;0,'Abtmnt Returnwall wingwall_Cond'!E35,'Abtmnt Returnwall wingwall_Cond'!D35)</f>
        <v>FndtionCondSev</v>
      </c>
      <c r="B5" s="6" t="s">
        <v>1185</v>
      </c>
      <c r="C5" t="s">
        <v>665</v>
      </c>
      <c r="D5" t="s">
        <v>1185</v>
      </c>
      <c r="E5" t="b">
        <f t="shared" si="0"/>
        <v>1</v>
      </c>
      <c r="F5" t="b">
        <f t="shared" si="1"/>
        <v>1</v>
      </c>
    </row>
    <row r="6" spans="1:6" x14ac:dyDescent="0.25">
      <c r="A6" t="str">
        <f>IF(LEN('Abtmnt Returnwall wingwall_Cond'!E33)&gt;0,'Abtmnt Returnwall wingwall_Cond'!E33,'Abtmnt Returnwall wingwall_Cond'!D33)</f>
        <v>FndtionflotingbodiesImpct</v>
      </c>
      <c r="B6" s="6" t="s">
        <v>1185</v>
      </c>
      <c r="C6" t="s">
        <v>659</v>
      </c>
      <c r="D6" t="s">
        <v>1185</v>
      </c>
      <c r="E6" t="b">
        <f t="shared" si="0"/>
        <v>1</v>
      </c>
      <c r="F6" t="b">
        <f t="shared" si="1"/>
        <v>1</v>
      </c>
    </row>
    <row r="7" spans="1:6" x14ac:dyDescent="0.25">
      <c r="A7" t="str">
        <f>IF(LEN('Abtmnt Returnwall wingwall_Cond'!E34)&gt;0,'Abtmnt Returnwall wingwall_Cond'!E34,'Abtmnt Returnwall wingwall_Cond'!D34)</f>
        <v>FndtionInspectedNtMsrd</v>
      </c>
      <c r="B7" s="45" t="s">
        <v>1182</v>
      </c>
      <c r="C7" t="s">
        <v>662</v>
      </c>
      <c r="D7" t="s">
        <v>1182</v>
      </c>
      <c r="E7" t="b">
        <f t="shared" si="0"/>
        <v>1</v>
      </c>
      <c r="F7" t="b">
        <f t="shared" si="1"/>
        <v>1</v>
      </c>
    </row>
    <row r="8" spans="1:6" x14ac:dyDescent="0.25">
      <c r="A8" t="str">
        <f>IF(LEN('Abtmnt Returnwall wingwall_Cond'!E29)&gt;0,'Abtmnt Returnwall wingwall_Cond'!E29,'Abtmnt Returnwall wingwall_Cond'!D29)</f>
        <v>FndtionIsScoursObsv</v>
      </c>
      <c r="B8" s="45" t="s">
        <v>1182</v>
      </c>
      <c r="C8" t="s">
        <v>644</v>
      </c>
      <c r="D8" t="s">
        <v>1182</v>
      </c>
      <c r="E8" t="b">
        <f t="shared" si="0"/>
        <v>1</v>
      </c>
      <c r="F8" t="b">
        <f t="shared" si="1"/>
        <v>1</v>
      </c>
    </row>
    <row r="9" spans="1:6" x14ac:dyDescent="0.25">
      <c r="A9" t="str">
        <f>IF(LEN('Abtmnt Returnwall wingwall_Cond'!E31)&gt;0,'Abtmnt Returnwall wingwall_Cond'!E31,'Abtmnt Returnwall wingwall_Cond'!D31)</f>
        <v>FndtionIsStlmnt</v>
      </c>
      <c r="B9" s="45" t="s">
        <v>1182</v>
      </c>
      <c r="C9" t="s">
        <v>650</v>
      </c>
      <c r="D9" t="s">
        <v>1182</v>
      </c>
      <c r="E9" t="b">
        <f t="shared" si="0"/>
        <v>1</v>
      </c>
      <c r="F9" t="b">
        <f t="shared" si="1"/>
        <v>1</v>
      </c>
    </row>
    <row r="10" spans="1:6" x14ac:dyDescent="0.25">
      <c r="A10" t="str">
        <f>IF(LEN('Abtmnt Returnwall wingwall_Cond'!E30)&gt;0,'Abtmnt Returnwall wingwall_Cond'!E30,'Abtmnt Returnwall wingwall_Cond'!D30)</f>
        <v>FndtionScoursDepth</v>
      </c>
      <c r="B10" s="6" t="s">
        <v>715</v>
      </c>
      <c r="C10" t="s">
        <v>647</v>
      </c>
      <c r="D10" t="s">
        <v>715</v>
      </c>
      <c r="E10" t="b">
        <f t="shared" si="0"/>
        <v>1</v>
      </c>
      <c r="F10" t="b">
        <f t="shared" si="1"/>
        <v>1</v>
      </c>
    </row>
    <row r="11" spans="1:6" x14ac:dyDescent="0.25">
      <c r="A11" t="str">
        <f>IF(LEN('Abtmnt Returnwall wingwall_Cond'!E32)&gt;0,'Abtmnt Returnwall wingwall_Cond'!E32,'Abtmnt Returnwall wingwall_Cond'!D32)</f>
        <v>FndtionStlmntDepth</v>
      </c>
      <c r="B11" s="6" t="s">
        <v>259</v>
      </c>
      <c r="C11" t="s">
        <v>653</v>
      </c>
      <c r="D11" t="s">
        <v>259</v>
      </c>
      <c r="E11" t="b">
        <f t="shared" si="0"/>
        <v>1</v>
      </c>
      <c r="F11" t="b">
        <f t="shared" si="1"/>
        <v>1</v>
      </c>
    </row>
    <row r="12" spans="1:6" x14ac:dyDescent="0.25">
      <c r="A12" t="str">
        <f>IF(LEN('Abtmnt Returnwall wingwall_Cond'!E37)&gt;0,'Abtmnt Returnwall wingwall_Cond'!E37,'Abtmnt Returnwall wingwall_Cond'!D37)</f>
        <v>Remarks</v>
      </c>
      <c r="B12" s="6" t="s">
        <v>1185</v>
      </c>
      <c r="C12" t="s">
        <v>69</v>
      </c>
      <c r="D12" t="s">
        <v>1185</v>
      </c>
      <c r="E12" t="b">
        <f t="shared" si="0"/>
        <v>1</v>
      </c>
      <c r="F12" t="b">
        <f t="shared" si="1"/>
        <v>1</v>
      </c>
    </row>
    <row r="13" spans="1:6" x14ac:dyDescent="0.25">
      <c r="A13" t="str">
        <f>IF(LEN('Abtmnt Returnwall wingwall_Cond'!E28)&gt;0,'Abtmnt Returnwall wingwall_Cond'!E28,'Abtmnt Returnwall wingwall_Cond'!D28)</f>
        <v>SubStrCondExt</v>
      </c>
      <c r="B13" s="6" t="s">
        <v>1185</v>
      </c>
      <c r="C13" t="s">
        <v>712</v>
      </c>
      <c r="D13" t="s">
        <v>1185</v>
      </c>
      <c r="E13" t="b">
        <f t="shared" si="0"/>
        <v>1</v>
      </c>
      <c r="F13" t="b">
        <f t="shared" si="1"/>
        <v>1</v>
      </c>
    </row>
    <row r="14" spans="1:6" x14ac:dyDescent="0.25">
      <c r="A14" t="str">
        <f>IF(LEN('Abtmnt Returnwall wingwall_Cond'!E27)&gt;0,'Abtmnt Returnwall wingwall_Cond'!E27,'Abtmnt Returnwall wingwall_Cond'!D27)</f>
        <v>SubStrCondSev</v>
      </c>
      <c r="B14" s="6" t="s">
        <v>1185</v>
      </c>
      <c r="C14" t="s">
        <v>710</v>
      </c>
      <c r="D14" t="s">
        <v>1185</v>
      </c>
      <c r="E14" t="b">
        <f t="shared" si="0"/>
        <v>1</v>
      </c>
      <c r="F14" t="b">
        <f t="shared" si="1"/>
        <v>1</v>
      </c>
    </row>
    <row r="15" spans="1:6" x14ac:dyDescent="0.25">
      <c r="A15" t="str">
        <f>IF(LEN('Abtmnt Returnwall wingwall_Cond'!E10)&gt;0,'Abtmnt Returnwall wingwall_Cond'!E10,'Abtmnt Returnwall wingwall_Cond'!D10)</f>
        <v>SubStrCrckLen</v>
      </c>
      <c r="B15" s="6" t="s">
        <v>259</v>
      </c>
      <c r="C15" t="s">
        <v>590</v>
      </c>
      <c r="D15" t="s">
        <v>259</v>
      </c>
      <c r="E15" t="b">
        <f t="shared" si="0"/>
        <v>1</v>
      </c>
      <c r="F15" t="b">
        <f t="shared" si="1"/>
        <v>1</v>
      </c>
    </row>
    <row r="16" spans="1:6" x14ac:dyDescent="0.25">
      <c r="A16" t="str">
        <f>IF(LEN('Abtmnt Returnwall wingwall_Cond'!E12)&gt;0,'Abtmnt Returnwall wingwall_Cond'!E12,'Abtmnt Returnwall wingwall_Cond'!D12)</f>
        <v>SubStrCrckLoc</v>
      </c>
      <c r="B16" s="6" t="s">
        <v>1185</v>
      </c>
      <c r="C16" t="s">
        <v>596</v>
      </c>
      <c r="D16" t="s">
        <v>1185</v>
      </c>
      <c r="E16" t="b">
        <f t="shared" si="0"/>
        <v>1</v>
      </c>
      <c r="F16" t="b">
        <f t="shared" si="1"/>
        <v>1</v>
      </c>
    </row>
    <row r="17" spans="1:6" x14ac:dyDescent="0.25">
      <c r="A17" t="str">
        <f>IF(LEN('Abtmnt Returnwall wingwall_Cond'!E13)&gt;0,'Abtmnt Returnwall wingwall_Cond'!E13,'Abtmnt Returnwall wingwall_Cond'!D13)</f>
        <v>SubStrCrckNature</v>
      </c>
      <c r="B17" s="6" t="s">
        <v>1185</v>
      </c>
      <c r="C17" t="s">
        <v>599</v>
      </c>
      <c r="D17" t="s">
        <v>1185</v>
      </c>
      <c r="E17" t="b">
        <f t="shared" si="0"/>
        <v>1</v>
      </c>
      <c r="F17" t="b">
        <f t="shared" si="1"/>
        <v>1</v>
      </c>
    </row>
    <row r="18" spans="1:6" x14ac:dyDescent="0.25">
      <c r="A18" t="str">
        <f>IF(LEN('Abtmnt Returnwall wingwall_Cond'!E14)&gt;0,'Abtmnt Returnwall wingwall_Cond'!E14,'Abtmnt Returnwall wingwall_Cond'!D14)</f>
        <v>SubStrCrckPercent</v>
      </c>
      <c r="B18" s="6" t="s">
        <v>259</v>
      </c>
      <c r="C18" t="s">
        <v>603</v>
      </c>
      <c r="D18" t="s">
        <v>259</v>
      </c>
      <c r="E18" t="b">
        <f t="shared" si="0"/>
        <v>1</v>
      </c>
      <c r="F18" t="b">
        <f t="shared" si="1"/>
        <v>1</v>
      </c>
    </row>
    <row r="19" spans="1:6" x14ac:dyDescent="0.25">
      <c r="A19" t="str">
        <f>IF(LEN('Abtmnt Returnwall wingwall_Cond'!E11)&gt;0,'Abtmnt Returnwall wingwall_Cond'!E11,'Abtmnt Returnwall wingwall_Cond'!D11)</f>
        <v>SubStrCrckWidth</v>
      </c>
      <c r="B19" s="6" t="s">
        <v>259</v>
      </c>
      <c r="C19" t="s">
        <v>593</v>
      </c>
      <c r="D19" t="s">
        <v>259</v>
      </c>
      <c r="E19" t="b">
        <f t="shared" si="0"/>
        <v>1</v>
      </c>
      <c r="F19" t="b">
        <f t="shared" si="1"/>
        <v>1</v>
      </c>
    </row>
    <row r="20" spans="1:6" x14ac:dyDescent="0.25">
      <c r="A20" t="str">
        <f>IF(LEN('Abtmnt Returnwall wingwall_Cond'!E26)&gt;0,'Abtmnt Returnwall wingwall_Cond'!E26,'Abtmnt Returnwall wingwall_Cond'!D26)</f>
        <v>SubStrInspectedNtMsrd</v>
      </c>
      <c r="B20" s="45" t="s">
        <v>1182</v>
      </c>
      <c r="C20" t="s">
        <v>637</v>
      </c>
      <c r="D20" t="s">
        <v>1182</v>
      </c>
      <c r="E20" t="b">
        <f t="shared" si="0"/>
        <v>1</v>
      </c>
      <c r="F20" t="b">
        <f t="shared" si="1"/>
        <v>1</v>
      </c>
    </row>
    <row r="21" spans="1:6" x14ac:dyDescent="0.25">
      <c r="A21" t="str">
        <f>IF(LEN('Abtmnt Returnwall wingwall_Cond'!E9)&gt;0,'Abtmnt Returnwall wingwall_Cond'!E9,'Abtmnt Returnwall wingwall_Cond'!D9)</f>
        <v>SubStrIsCracked</v>
      </c>
      <c r="B21" s="6" t="s">
        <v>1182</v>
      </c>
      <c r="C21" t="s">
        <v>588</v>
      </c>
      <c r="D21" t="s">
        <v>1182</v>
      </c>
      <c r="E21" t="b">
        <f t="shared" si="0"/>
        <v>1</v>
      </c>
      <c r="F21" t="b">
        <f t="shared" si="1"/>
        <v>1</v>
      </c>
    </row>
    <row r="22" spans="1:6" x14ac:dyDescent="0.25">
      <c r="A22" t="str">
        <f>IF(LEN('Abtmnt Returnwall wingwall_Cond'!E15)&gt;0,'Abtmnt Returnwall wingwall_Cond'!E15,'Abtmnt Returnwall wingwall_Cond'!D15)</f>
        <v>SubStrIsSpalling</v>
      </c>
      <c r="B22" s="45" t="s">
        <v>1182</v>
      </c>
      <c r="C22" t="s">
        <v>611</v>
      </c>
      <c r="D22" t="s">
        <v>1182</v>
      </c>
      <c r="E22" t="b">
        <f t="shared" si="0"/>
        <v>1</v>
      </c>
      <c r="F22" t="b">
        <f t="shared" si="1"/>
        <v>1</v>
      </c>
    </row>
    <row r="23" spans="1:6" x14ac:dyDescent="0.25">
      <c r="A23" t="str">
        <f>IF(LEN('Abtmnt Returnwall wingwall_Cond'!E20)&gt;0,'Abtmnt Returnwall wingwall_Cond'!E20,'Abtmnt Returnwall wingwall_Cond'!D20)</f>
        <v>SubStrLseJntCnt</v>
      </c>
      <c r="B23" s="6" t="s">
        <v>1185</v>
      </c>
      <c r="C23" t="s">
        <v>624</v>
      </c>
      <c r="D23" t="s">
        <v>1185</v>
      </c>
      <c r="E23" t="b">
        <f t="shared" si="0"/>
        <v>1</v>
      </c>
      <c r="F23" t="b">
        <f t="shared" si="1"/>
        <v>1</v>
      </c>
    </row>
    <row r="24" spans="1:6" x14ac:dyDescent="0.25">
      <c r="A24" t="str">
        <f>IF(LEN('Abtmnt Returnwall wingwall_Cond'!E22)&gt;0,'Abtmnt Returnwall wingwall_Cond'!E22,'Abtmnt Returnwall wingwall_Cond'!D22)</f>
        <v>SubStrLseStonesLocCnt</v>
      </c>
      <c r="B24" s="6" t="s">
        <v>1185</v>
      </c>
      <c r="C24" t="s">
        <v>628</v>
      </c>
      <c r="D24" t="s">
        <v>1185</v>
      </c>
      <c r="E24" t="b">
        <f t="shared" si="0"/>
        <v>1</v>
      </c>
      <c r="F24" t="b">
        <f t="shared" si="1"/>
        <v>1</v>
      </c>
    </row>
    <row r="25" spans="1:6" x14ac:dyDescent="0.25">
      <c r="A25" t="str">
        <f>IF(LEN('Abtmnt Returnwall wingwall_Cond'!E21)&gt;0,'Abtmnt Returnwall wingwall_Cond'!E21,'Abtmnt Returnwall wingwall_Cond'!D21)</f>
        <v>SubStrMtrlLsJntCnt</v>
      </c>
      <c r="B25" s="6" t="s">
        <v>31</v>
      </c>
      <c r="C25" t="s">
        <v>626</v>
      </c>
      <c r="D25" t="s">
        <v>31</v>
      </c>
      <c r="E25" t="b">
        <f t="shared" si="0"/>
        <v>1</v>
      </c>
      <c r="F25" t="b">
        <f t="shared" si="1"/>
        <v>1</v>
      </c>
    </row>
    <row r="26" spans="1:6" x14ac:dyDescent="0.25">
      <c r="A26" t="str">
        <f>IF(LEN('Abtmnt Returnwall wingwall_Cond'!E23)&gt;0,'Abtmnt Returnwall wingwall_Cond'!E23,'Abtmnt Returnwall wingwall_Cond'!D23)</f>
        <v>SubStrPlstrCond</v>
      </c>
      <c r="B26" s="6" t="s">
        <v>1185</v>
      </c>
      <c r="C26" t="s">
        <v>630</v>
      </c>
      <c r="D26" t="s">
        <v>1185</v>
      </c>
      <c r="E26" t="b">
        <f t="shared" si="0"/>
        <v>1</v>
      </c>
      <c r="F26" t="b">
        <f t="shared" si="1"/>
        <v>1</v>
      </c>
    </row>
    <row r="27" spans="1:6" x14ac:dyDescent="0.25">
      <c r="A27" t="str">
        <f>IF(LEN('Abtmnt Returnwall wingwall_Cond'!E18)&gt;0,'Abtmnt Returnwall wingwall_Cond'!E18,'Abtmnt Returnwall wingwall_Cond'!D18)</f>
        <v>SubStrRCCExposed</v>
      </c>
      <c r="B27" s="6" t="s">
        <v>1182</v>
      </c>
      <c r="C27" t="s">
        <v>700</v>
      </c>
      <c r="D27" t="s">
        <v>1182</v>
      </c>
      <c r="E27" t="b">
        <f t="shared" si="0"/>
        <v>1</v>
      </c>
      <c r="F27" t="b">
        <f t="shared" si="1"/>
        <v>1</v>
      </c>
    </row>
    <row r="28" spans="1:6" x14ac:dyDescent="0.25">
      <c r="A28" t="str">
        <f>IF(LEN('Abtmnt Returnwall wingwall_Cond'!E19)&gt;0,'Abtmnt Returnwall wingwall_Cond'!E19,'Abtmnt Returnwall wingwall_Cond'!D19)</f>
        <v>SubStrRCCExposedDtls</v>
      </c>
      <c r="B28" s="6" t="s">
        <v>1185</v>
      </c>
      <c r="C28" t="s">
        <v>622</v>
      </c>
      <c r="D28" t="s">
        <v>1185</v>
      </c>
      <c r="E28" t="b">
        <f t="shared" si="0"/>
        <v>1</v>
      </c>
      <c r="F28" t="b">
        <f t="shared" si="1"/>
        <v>1</v>
      </c>
    </row>
    <row r="29" spans="1:6" x14ac:dyDescent="0.25">
      <c r="A29" t="str">
        <f>IF(LEN('Abtmnt Returnwall wingwall_Cond'!E8)&gt;0,'Abtmnt Returnwall wingwall_Cond'!E8,'Abtmnt Returnwall wingwall_Cond'!D8)</f>
        <v>SubStrRWPartialCollapse</v>
      </c>
      <c r="B29" s="6" t="s">
        <v>1182</v>
      </c>
      <c r="C29" t="s">
        <v>689</v>
      </c>
      <c r="D29" t="s">
        <v>1182</v>
      </c>
      <c r="E29" t="b">
        <f t="shared" si="0"/>
        <v>1</v>
      </c>
      <c r="F29" t="b">
        <f t="shared" si="1"/>
        <v>1</v>
      </c>
    </row>
    <row r="30" spans="1:6" x14ac:dyDescent="0.25">
      <c r="A30" t="str">
        <f>IF(LEN('Abtmnt Returnwall wingwall_Cond'!E16)&gt;0,'Abtmnt Returnwall wingwall_Cond'!E16,'Abtmnt Returnwall wingwall_Cond'!D16)</f>
        <v>SubStrSpallingArea</v>
      </c>
      <c r="B30" s="6" t="s">
        <v>259</v>
      </c>
      <c r="C30" t="s">
        <v>615</v>
      </c>
      <c r="D30" t="s">
        <v>259</v>
      </c>
      <c r="E30" t="b">
        <f t="shared" si="0"/>
        <v>1</v>
      </c>
      <c r="F30" t="b">
        <f t="shared" si="1"/>
        <v>1</v>
      </c>
    </row>
    <row r="31" spans="1:6" x14ac:dyDescent="0.25">
      <c r="A31" t="str">
        <f>IF(LEN('Abtmnt Returnwall wingwall_Cond'!E17)&gt;0,'Abtmnt Returnwall wingwall_Cond'!E17,'Abtmnt Returnwall wingwall_Cond'!D17)</f>
        <v>SubStrSpallingLocCnt</v>
      </c>
      <c r="B31" s="6" t="s">
        <v>259</v>
      </c>
      <c r="C31" t="s">
        <v>618</v>
      </c>
      <c r="D31" t="s">
        <v>259</v>
      </c>
      <c r="E31" t="b">
        <f t="shared" si="0"/>
        <v>1</v>
      </c>
      <c r="F31" t="b">
        <f t="shared" si="1"/>
        <v>1</v>
      </c>
    </row>
    <row r="32" spans="1:6" x14ac:dyDescent="0.25">
      <c r="A32" t="str">
        <f>IF(LEN('Abtmnt Returnwall wingwall_Cond'!E24)&gt;0,'Abtmnt Returnwall wingwall_Cond'!E24,'Abtmnt Returnwall wingwall_Cond'!D24)</f>
        <v>SubStrSpiltLocCnt</v>
      </c>
      <c r="B32" s="6" t="s">
        <v>1185</v>
      </c>
      <c r="C32" t="s">
        <v>632</v>
      </c>
      <c r="D32" t="s">
        <v>1185</v>
      </c>
      <c r="E32" t="b">
        <f t="shared" si="0"/>
        <v>1</v>
      </c>
      <c r="F32" t="b">
        <f t="shared" si="1"/>
        <v>1</v>
      </c>
    </row>
    <row r="33" spans="1:6" x14ac:dyDescent="0.25">
      <c r="A33" t="str">
        <f>IF(LEN('Abtmnt Returnwall wingwall_Cond'!E25)&gt;0,'Abtmnt Returnwall wingwall_Cond'!E25,'Abtmnt Returnwall wingwall_Cond'!D25)</f>
        <v>SubStrVegJnts</v>
      </c>
      <c r="B33" s="6" t="s">
        <v>1185</v>
      </c>
      <c r="C33" t="s">
        <v>635</v>
      </c>
      <c r="D33" t="s">
        <v>1185</v>
      </c>
      <c r="E33" t="b">
        <f t="shared" si="0"/>
        <v>1</v>
      </c>
      <c r="F33" t="b">
        <f t="shared" si="1"/>
        <v>1</v>
      </c>
    </row>
    <row r="34" spans="1:6" x14ac:dyDescent="0.25">
      <c r="A34" t="str">
        <f>IF(LEN('Abtmnt Returnwall wingwall_Cond'!E6)&gt;0,'Abtmnt Returnwall wingwall_Cond'!E6,'Abtmnt Returnwall wingwall_Cond'!D6)</f>
        <v>SurveyYear</v>
      </c>
      <c r="B34" s="5" t="s">
        <v>1185</v>
      </c>
      <c r="C34" t="s">
        <v>24</v>
      </c>
      <c r="D34" t="s">
        <v>1185</v>
      </c>
      <c r="E34" t="b">
        <f t="shared" si="0"/>
        <v>1</v>
      </c>
      <c r="F34" t="b">
        <f t="shared" si="1"/>
        <v>1</v>
      </c>
    </row>
    <row r="35" spans="1:6" x14ac:dyDescent="0.25">
      <c r="A35" s="55" t="str">
        <f>IF(LEN('Abtmnt Returnwall wingwall_Cond'!E3)&gt;0,'Abtmnt Returnwall wingwall_Cond'!E3,'Abtmnt Returnwall wingwall_Cond'!D3)</f>
        <v>BridgeDetailId</v>
      </c>
      <c r="B35" s="107" t="s">
        <v>11</v>
      </c>
      <c r="C35" s="55" t="s">
        <v>1192</v>
      </c>
      <c r="D35" s="55" t="s">
        <v>31</v>
      </c>
      <c r="E35" s="55" t="b">
        <f t="shared" si="0"/>
        <v>0</v>
      </c>
      <c r="F35" s="55" t="b">
        <f t="shared" si="1"/>
        <v>1</v>
      </c>
    </row>
    <row r="36" spans="1:6" x14ac:dyDescent="0.25">
      <c r="A36" s="55" t="str">
        <f>IF(LEN('Abtmnt Returnwall wingwall_Cond'!E5)&gt;0,'Abtmnt Returnwall wingwall_Cond'!E5,'Abtmnt Returnwall wingwall_Cond'!D5)</f>
        <v>DateofInspection</v>
      </c>
      <c r="B36" s="16" t="s">
        <v>18</v>
      </c>
      <c r="C36" s="55"/>
      <c r="D36" s="55"/>
      <c r="E36" s="55" t="b">
        <f t="shared" si="0"/>
        <v>0</v>
      </c>
      <c r="F36" s="55" t="b">
        <f t="shared" si="1"/>
        <v>0</v>
      </c>
    </row>
  </sheetData>
  <sortState ref="C2:D39">
    <sortCondition ref="C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G13" sqref="D13:G13"/>
    </sheetView>
  </sheetViews>
  <sheetFormatPr defaultRowHeight="15" x14ac:dyDescent="0.25"/>
  <cols>
    <col min="3" max="4" width="28.140625" bestFit="1" customWidth="1"/>
    <col min="5" max="5" width="8.85546875" bestFit="1" customWidth="1"/>
    <col min="6" max="6" width="9" bestFit="1" customWidth="1"/>
    <col min="7" max="7" width="17.42578125" bestFit="1" customWidth="1"/>
    <col min="9" max="9" width="15.42578125" bestFit="1" customWidth="1"/>
    <col min="10" max="10" width="63.140625" customWidth="1"/>
  </cols>
  <sheetData>
    <row r="1" spans="1:10" x14ac:dyDescent="0.25">
      <c r="A1" s="108" t="s">
        <v>685</v>
      </c>
      <c r="B1" s="108"/>
      <c r="C1" s="6" t="s">
        <v>686</v>
      </c>
      <c r="D1" s="5" t="s">
        <v>687</v>
      </c>
      <c r="E1" s="6"/>
      <c r="F1" s="6"/>
      <c r="G1" s="109" t="s">
        <v>570</v>
      </c>
      <c r="H1" s="110"/>
      <c r="I1" s="110"/>
      <c r="J1" s="111"/>
    </row>
    <row r="2" spans="1:10" ht="4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3" t="s">
        <v>475</v>
      </c>
    </row>
    <row r="3" spans="1:10" x14ac:dyDescent="0.25">
      <c r="A3" s="34"/>
      <c r="B3" s="6" t="s">
        <v>9</v>
      </c>
      <c r="C3" s="41"/>
      <c r="D3" s="7" t="s">
        <v>10</v>
      </c>
      <c r="E3" s="18"/>
      <c r="F3" s="7" t="s">
        <v>11</v>
      </c>
      <c r="G3" s="18"/>
      <c r="H3" s="9" t="s">
        <v>12</v>
      </c>
      <c r="I3" s="35"/>
      <c r="J3" s="8"/>
    </row>
    <row r="4" spans="1:10" x14ac:dyDescent="0.25">
      <c r="A4" s="34"/>
      <c r="B4" s="6"/>
      <c r="C4" s="5" t="s">
        <v>687</v>
      </c>
      <c r="D4" s="5" t="s">
        <v>13</v>
      </c>
      <c r="E4" s="18"/>
      <c r="F4" s="7" t="s">
        <v>14</v>
      </c>
      <c r="G4" s="18"/>
      <c r="H4" s="6"/>
      <c r="I4" s="6" t="s">
        <v>15</v>
      </c>
      <c r="J4" s="9"/>
    </row>
    <row r="5" spans="1:10" x14ac:dyDescent="0.25">
      <c r="A5" s="34"/>
      <c r="B5" s="5" t="s">
        <v>16</v>
      </c>
      <c r="C5" s="18"/>
      <c r="D5" s="5" t="s">
        <v>17</v>
      </c>
      <c r="E5" s="18"/>
      <c r="F5" s="5" t="s">
        <v>18</v>
      </c>
      <c r="G5" s="18"/>
      <c r="H5" s="8" t="s">
        <v>19</v>
      </c>
      <c r="I5" s="35"/>
      <c r="J5" s="8"/>
    </row>
    <row r="6" spans="1:10" x14ac:dyDescent="0.25">
      <c r="A6" s="34"/>
      <c r="B6" s="6"/>
      <c r="C6" s="5" t="s">
        <v>687</v>
      </c>
      <c r="D6" s="6" t="s">
        <v>24</v>
      </c>
      <c r="E6" s="18"/>
      <c r="F6" s="5" t="s">
        <v>318</v>
      </c>
      <c r="G6" s="8"/>
      <c r="H6" s="8" t="s">
        <v>688</v>
      </c>
      <c r="I6" s="35"/>
      <c r="J6" s="6"/>
    </row>
    <row r="7" spans="1:10" ht="22.5" x14ac:dyDescent="0.25">
      <c r="A7" s="34"/>
      <c r="B7" s="6"/>
      <c r="C7" s="5" t="s">
        <v>687</v>
      </c>
      <c r="D7" s="6" t="s">
        <v>246</v>
      </c>
      <c r="E7" s="18"/>
      <c r="F7" s="18" t="s">
        <v>318</v>
      </c>
      <c r="G7" s="8"/>
      <c r="H7" s="6"/>
      <c r="I7" s="37" t="s">
        <v>566</v>
      </c>
      <c r="J7" s="6"/>
    </row>
    <row r="8" spans="1:10" x14ac:dyDescent="0.25">
      <c r="A8" s="34"/>
      <c r="B8" s="6"/>
      <c r="C8" s="5" t="s">
        <v>687</v>
      </c>
      <c r="D8" s="18" t="s">
        <v>689</v>
      </c>
      <c r="E8" s="18"/>
      <c r="F8" s="6" t="s">
        <v>150</v>
      </c>
      <c r="G8" s="8" t="s">
        <v>116</v>
      </c>
      <c r="H8" s="6" t="s">
        <v>690</v>
      </c>
      <c r="I8" s="37"/>
      <c r="J8" s="6"/>
    </row>
    <row r="9" spans="1:10" x14ac:dyDescent="0.25">
      <c r="A9" s="6"/>
      <c r="B9" s="6"/>
      <c r="C9" s="5" t="s">
        <v>687</v>
      </c>
      <c r="D9" s="6" t="s">
        <v>588</v>
      </c>
      <c r="E9" s="6"/>
      <c r="F9" s="6" t="s">
        <v>150</v>
      </c>
      <c r="G9" s="8" t="s">
        <v>116</v>
      </c>
      <c r="H9" s="6" t="s">
        <v>691</v>
      </c>
      <c r="I9" s="6"/>
      <c r="J9" s="6"/>
    </row>
    <row r="10" spans="1:10" x14ac:dyDescent="0.25">
      <c r="A10" s="6"/>
      <c r="B10" s="6"/>
      <c r="C10" s="5" t="s">
        <v>687</v>
      </c>
      <c r="D10" s="6" t="s">
        <v>590</v>
      </c>
      <c r="E10" s="6"/>
      <c r="F10" s="6" t="s">
        <v>259</v>
      </c>
      <c r="G10" s="6"/>
      <c r="H10" s="6" t="s">
        <v>692</v>
      </c>
      <c r="I10" s="6"/>
      <c r="J10" s="6"/>
    </row>
    <row r="11" spans="1:10" x14ac:dyDescent="0.25">
      <c r="A11" s="6"/>
      <c r="B11" s="6"/>
      <c r="C11" s="5" t="s">
        <v>687</v>
      </c>
      <c r="D11" s="6" t="s">
        <v>593</v>
      </c>
      <c r="E11" s="6"/>
      <c r="F11" s="6" t="s">
        <v>259</v>
      </c>
      <c r="G11" s="6"/>
      <c r="H11" s="6" t="s">
        <v>693</v>
      </c>
      <c r="I11" s="6"/>
      <c r="J11" s="6"/>
    </row>
    <row r="12" spans="1:10" x14ac:dyDescent="0.25">
      <c r="A12" s="6"/>
      <c r="B12" s="6"/>
      <c r="C12" s="5" t="s">
        <v>687</v>
      </c>
      <c r="D12" s="6" t="s">
        <v>596</v>
      </c>
      <c r="E12" s="6"/>
      <c r="F12" s="6" t="s">
        <v>318</v>
      </c>
      <c r="G12" s="6"/>
      <c r="H12" s="6" t="s">
        <v>694</v>
      </c>
      <c r="I12" s="6"/>
      <c r="J12" s="6"/>
    </row>
    <row r="13" spans="1:10" x14ac:dyDescent="0.25">
      <c r="A13" s="6"/>
      <c r="B13" s="6"/>
      <c r="C13" s="5" t="s">
        <v>687</v>
      </c>
      <c r="D13" s="6" t="s">
        <v>599</v>
      </c>
      <c r="E13" s="6"/>
      <c r="F13" s="6" t="s">
        <v>318</v>
      </c>
      <c r="G13" s="6" t="s">
        <v>600</v>
      </c>
      <c r="H13" s="6" t="s">
        <v>695</v>
      </c>
      <c r="I13" s="6"/>
      <c r="J13" s="6"/>
    </row>
    <row r="14" spans="1:10" x14ac:dyDescent="0.25">
      <c r="A14" s="6"/>
      <c r="B14" s="6"/>
      <c r="C14" s="5" t="s">
        <v>687</v>
      </c>
      <c r="D14" s="6" t="s">
        <v>603</v>
      </c>
      <c r="E14" s="6"/>
      <c r="F14" s="6" t="s">
        <v>259</v>
      </c>
      <c r="G14" s="6"/>
      <c r="H14" s="6" t="s">
        <v>696</v>
      </c>
      <c r="I14" s="6"/>
      <c r="J14" s="6"/>
    </row>
    <row r="15" spans="1:10" x14ac:dyDescent="0.25">
      <c r="A15" s="6"/>
      <c r="B15" s="6"/>
      <c r="C15" s="5" t="s">
        <v>687</v>
      </c>
      <c r="D15" s="6" t="s">
        <v>611</v>
      </c>
      <c r="E15" s="6"/>
      <c r="F15" s="45" t="s">
        <v>150</v>
      </c>
      <c r="G15" s="8" t="s">
        <v>116</v>
      </c>
      <c r="H15" s="6" t="s">
        <v>697</v>
      </c>
      <c r="I15" s="6"/>
      <c r="J15" s="6"/>
    </row>
    <row r="16" spans="1:10" x14ac:dyDescent="0.25">
      <c r="A16" s="6"/>
      <c r="B16" s="6"/>
      <c r="C16" s="5" t="s">
        <v>687</v>
      </c>
      <c r="D16" s="6" t="s">
        <v>615</v>
      </c>
      <c r="E16" s="6"/>
      <c r="F16" s="6" t="s">
        <v>259</v>
      </c>
      <c r="G16" s="6"/>
      <c r="H16" s="6" t="s">
        <v>698</v>
      </c>
      <c r="I16" s="6"/>
      <c r="J16" s="6"/>
    </row>
    <row r="17" spans="1:10" x14ac:dyDescent="0.25">
      <c r="A17" s="6"/>
      <c r="B17" s="6"/>
      <c r="C17" s="5" t="s">
        <v>687</v>
      </c>
      <c r="D17" s="6" t="s">
        <v>618</v>
      </c>
      <c r="E17" s="6"/>
      <c r="F17" s="6" t="s">
        <v>259</v>
      </c>
      <c r="G17" s="6"/>
      <c r="H17" s="6" t="s">
        <v>699</v>
      </c>
      <c r="I17" s="6"/>
      <c r="J17" s="6"/>
    </row>
    <row r="18" spans="1:10" x14ac:dyDescent="0.25">
      <c r="A18" s="6"/>
      <c r="B18" s="6"/>
      <c r="C18" s="5" t="s">
        <v>687</v>
      </c>
      <c r="D18" s="6" t="s">
        <v>700</v>
      </c>
      <c r="E18" s="6"/>
      <c r="F18" s="6" t="s">
        <v>150</v>
      </c>
      <c r="G18" s="8" t="s">
        <v>116</v>
      </c>
      <c r="H18" s="6" t="s">
        <v>701</v>
      </c>
      <c r="I18" s="6"/>
      <c r="J18" s="6"/>
    </row>
    <row r="19" spans="1:10" x14ac:dyDescent="0.25">
      <c r="A19" s="6"/>
      <c r="B19" s="6"/>
      <c r="C19" s="5" t="s">
        <v>687</v>
      </c>
      <c r="D19" s="6" t="s">
        <v>622</v>
      </c>
      <c r="E19" s="6"/>
      <c r="F19" s="6" t="s">
        <v>318</v>
      </c>
      <c r="G19" s="6"/>
      <c r="H19" s="6" t="s">
        <v>702</v>
      </c>
      <c r="I19" s="6"/>
      <c r="J19" s="6"/>
    </row>
    <row r="20" spans="1:10" x14ac:dyDescent="0.25">
      <c r="A20" s="6"/>
      <c r="B20" s="6"/>
      <c r="C20" s="5" t="s">
        <v>687</v>
      </c>
      <c r="D20" s="6" t="s">
        <v>624</v>
      </c>
      <c r="E20" s="6"/>
      <c r="F20" s="6" t="s">
        <v>318</v>
      </c>
      <c r="G20" s="6"/>
      <c r="H20" s="6" t="s">
        <v>703</v>
      </c>
      <c r="I20" s="6"/>
      <c r="J20" s="6"/>
    </row>
    <row r="21" spans="1:10" x14ac:dyDescent="0.25">
      <c r="A21" s="6"/>
      <c r="B21" s="6"/>
      <c r="C21" s="5" t="s">
        <v>687</v>
      </c>
      <c r="D21" s="6" t="s">
        <v>626</v>
      </c>
      <c r="E21" s="6"/>
      <c r="F21" s="6" t="s">
        <v>31</v>
      </c>
      <c r="G21" s="6"/>
      <c r="H21" s="6" t="s">
        <v>704</v>
      </c>
      <c r="I21" s="6"/>
      <c r="J21" s="6"/>
    </row>
    <row r="22" spans="1:10" x14ac:dyDescent="0.25">
      <c r="A22" s="6"/>
      <c r="B22" s="6"/>
      <c r="C22" s="5" t="s">
        <v>687</v>
      </c>
      <c r="D22" s="6" t="s">
        <v>628</v>
      </c>
      <c r="E22" s="6"/>
      <c r="F22" s="6" t="s">
        <v>318</v>
      </c>
      <c r="G22" s="6"/>
      <c r="H22" s="6" t="s">
        <v>705</v>
      </c>
      <c r="I22" s="6"/>
      <c r="J22" s="6"/>
    </row>
    <row r="23" spans="1:10" x14ac:dyDescent="0.25">
      <c r="A23" s="6"/>
      <c r="B23" s="6"/>
      <c r="C23" s="5" t="s">
        <v>687</v>
      </c>
      <c r="D23" s="6" t="s">
        <v>630</v>
      </c>
      <c r="E23" s="6"/>
      <c r="F23" s="6" t="s">
        <v>318</v>
      </c>
      <c r="G23" s="6"/>
      <c r="H23" s="6" t="s">
        <v>706</v>
      </c>
      <c r="I23" s="6"/>
      <c r="J23" s="6"/>
    </row>
    <row r="24" spans="1:10" x14ac:dyDescent="0.25">
      <c r="A24" s="6"/>
      <c r="B24" s="6"/>
      <c r="C24" s="5" t="s">
        <v>687</v>
      </c>
      <c r="D24" s="6" t="s">
        <v>632</v>
      </c>
      <c r="E24" s="6"/>
      <c r="F24" s="6" t="s">
        <v>318</v>
      </c>
      <c r="G24" s="6"/>
      <c r="H24" s="6" t="s">
        <v>707</v>
      </c>
      <c r="I24" s="6"/>
      <c r="J24" s="6"/>
    </row>
    <row r="25" spans="1:10" x14ac:dyDescent="0.25">
      <c r="A25" s="6"/>
      <c r="B25" s="6"/>
      <c r="C25" s="5" t="s">
        <v>687</v>
      </c>
      <c r="D25" s="6" t="s">
        <v>635</v>
      </c>
      <c r="E25" s="6"/>
      <c r="F25" s="6" t="s">
        <v>318</v>
      </c>
      <c r="G25" s="6"/>
      <c r="H25" s="6" t="s">
        <v>708</v>
      </c>
      <c r="I25" s="6"/>
      <c r="J25" s="6"/>
    </row>
    <row r="26" spans="1:10" x14ac:dyDescent="0.25">
      <c r="A26" s="6"/>
      <c r="B26" s="6"/>
      <c r="C26" s="5" t="s">
        <v>687</v>
      </c>
      <c r="D26" s="6" t="s">
        <v>637</v>
      </c>
      <c r="E26" s="6"/>
      <c r="F26" s="45" t="s">
        <v>150</v>
      </c>
      <c r="G26" s="8" t="s">
        <v>116</v>
      </c>
      <c r="H26" s="6" t="s">
        <v>709</v>
      </c>
      <c r="I26" s="6"/>
      <c r="J26" s="6"/>
    </row>
    <row r="27" spans="1:10" x14ac:dyDescent="0.25">
      <c r="A27" s="6"/>
      <c r="B27" s="6"/>
      <c r="C27" s="5" t="s">
        <v>687</v>
      </c>
      <c r="D27" s="6" t="s">
        <v>710</v>
      </c>
      <c r="E27" s="6"/>
      <c r="F27" s="6" t="s">
        <v>318</v>
      </c>
      <c r="G27" s="6" t="s">
        <v>515</v>
      </c>
      <c r="H27" s="6" t="s">
        <v>711</v>
      </c>
      <c r="I27" s="6"/>
      <c r="J27" s="6"/>
    </row>
    <row r="28" spans="1:10" x14ac:dyDescent="0.25">
      <c r="A28" s="6"/>
      <c r="B28" s="6"/>
      <c r="C28" s="5" t="s">
        <v>687</v>
      </c>
      <c r="D28" s="6" t="s">
        <v>712</v>
      </c>
      <c r="E28" s="6"/>
      <c r="F28" s="6" t="s">
        <v>318</v>
      </c>
      <c r="G28" s="6" t="s">
        <v>519</v>
      </c>
      <c r="H28" s="6" t="s">
        <v>713</v>
      </c>
      <c r="I28" s="6"/>
      <c r="J28" s="6"/>
    </row>
    <row r="29" spans="1:10" x14ac:dyDescent="0.25">
      <c r="A29" s="6"/>
      <c r="B29" s="6"/>
      <c r="C29" s="5" t="s">
        <v>687</v>
      </c>
      <c r="D29" s="6" t="s">
        <v>644</v>
      </c>
      <c r="E29" s="6"/>
      <c r="F29" s="45" t="s">
        <v>150</v>
      </c>
      <c r="G29" s="8" t="s">
        <v>116</v>
      </c>
      <c r="H29" s="6" t="s">
        <v>714</v>
      </c>
      <c r="I29" s="6"/>
      <c r="J29" s="6"/>
    </row>
    <row r="30" spans="1:10" x14ac:dyDescent="0.25">
      <c r="A30" s="6"/>
      <c r="B30" s="6"/>
      <c r="C30" s="5" t="s">
        <v>687</v>
      </c>
      <c r="D30" s="6" t="s">
        <v>647</v>
      </c>
      <c r="E30" s="6"/>
      <c r="F30" s="6" t="s">
        <v>715</v>
      </c>
      <c r="G30" s="6"/>
      <c r="H30" s="6" t="s">
        <v>716</v>
      </c>
      <c r="I30" s="6"/>
      <c r="J30" s="6"/>
    </row>
    <row r="31" spans="1:10" x14ac:dyDescent="0.25">
      <c r="A31" s="6"/>
      <c r="B31" s="6"/>
      <c r="C31" s="5" t="s">
        <v>687</v>
      </c>
      <c r="D31" s="6" t="s">
        <v>650</v>
      </c>
      <c r="E31" s="6"/>
      <c r="F31" s="45" t="s">
        <v>150</v>
      </c>
      <c r="G31" s="8" t="s">
        <v>116</v>
      </c>
      <c r="H31" s="6" t="s">
        <v>717</v>
      </c>
      <c r="I31" s="6"/>
      <c r="J31" s="6"/>
    </row>
    <row r="32" spans="1:10" x14ac:dyDescent="0.25">
      <c r="A32" s="6"/>
      <c r="B32" s="6"/>
      <c r="C32" s="5" t="s">
        <v>687</v>
      </c>
      <c r="D32" s="18" t="s">
        <v>653</v>
      </c>
      <c r="E32" s="6"/>
      <c r="F32" s="6" t="s">
        <v>259</v>
      </c>
      <c r="G32" s="6"/>
      <c r="H32" s="6" t="s">
        <v>718</v>
      </c>
      <c r="I32" s="6"/>
      <c r="J32" s="6"/>
    </row>
    <row r="33" spans="1:10" x14ac:dyDescent="0.25">
      <c r="A33" s="6"/>
      <c r="B33" s="6"/>
      <c r="C33" s="5" t="s">
        <v>687</v>
      </c>
      <c r="D33" s="6" t="s">
        <v>659</v>
      </c>
      <c r="E33" s="6"/>
      <c r="F33" s="6" t="s">
        <v>318</v>
      </c>
      <c r="G33" s="6"/>
      <c r="H33" s="6" t="s">
        <v>719</v>
      </c>
      <c r="I33" s="6"/>
      <c r="J33" s="6"/>
    </row>
    <row r="34" spans="1:10" x14ac:dyDescent="0.25">
      <c r="A34" s="6"/>
      <c r="B34" s="6"/>
      <c r="C34" s="5" t="s">
        <v>687</v>
      </c>
      <c r="D34" s="6" t="s">
        <v>662</v>
      </c>
      <c r="E34" s="6"/>
      <c r="F34" s="45" t="s">
        <v>150</v>
      </c>
      <c r="G34" s="8" t="s">
        <v>116</v>
      </c>
      <c r="H34" s="6" t="s">
        <v>720</v>
      </c>
      <c r="I34" s="6"/>
      <c r="J34" s="6"/>
    </row>
    <row r="35" spans="1:10" x14ac:dyDescent="0.25">
      <c r="A35" s="6"/>
      <c r="B35" s="6"/>
      <c r="C35" s="5" t="s">
        <v>687</v>
      </c>
      <c r="D35" s="6" t="s">
        <v>665</v>
      </c>
      <c r="E35" s="6"/>
      <c r="F35" s="6" t="s">
        <v>318</v>
      </c>
      <c r="G35" s="6" t="s">
        <v>515</v>
      </c>
      <c r="H35" s="6" t="s">
        <v>721</v>
      </c>
      <c r="I35" s="6"/>
      <c r="J35" s="6"/>
    </row>
    <row r="36" spans="1:10" x14ac:dyDescent="0.25">
      <c r="A36" s="6"/>
      <c r="B36" s="6"/>
      <c r="C36" s="5" t="s">
        <v>687</v>
      </c>
      <c r="D36" s="6" t="s">
        <v>668</v>
      </c>
      <c r="E36" s="6"/>
      <c r="F36" s="6" t="s">
        <v>318</v>
      </c>
      <c r="G36" s="6" t="s">
        <v>519</v>
      </c>
      <c r="H36" s="6" t="s">
        <v>722</v>
      </c>
      <c r="I36" s="6"/>
      <c r="J36" s="6"/>
    </row>
    <row r="37" spans="1:10" x14ac:dyDescent="0.25">
      <c r="A37" s="6"/>
      <c r="B37" s="6"/>
      <c r="C37" s="5" t="s">
        <v>687</v>
      </c>
      <c r="D37" s="6" t="s">
        <v>69</v>
      </c>
      <c r="E37" s="6"/>
      <c r="F37" s="6" t="s">
        <v>318</v>
      </c>
      <c r="G37" s="6"/>
      <c r="H37" s="6" t="s">
        <v>723</v>
      </c>
      <c r="I37" s="6"/>
      <c r="J37" s="6"/>
    </row>
  </sheetData>
  <mergeCells count="2">
    <mergeCell ref="A1:B1"/>
    <mergeCell ref="G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6" workbookViewId="0">
      <selection activeCell="H31" sqref="H31"/>
    </sheetView>
  </sheetViews>
  <sheetFormatPr defaultRowHeight="15" x14ac:dyDescent="0.25"/>
  <cols>
    <col min="1" max="1" width="29.140625" bestFit="1" customWidth="1"/>
    <col min="2" max="2" width="10.85546875" bestFit="1" customWidth="1"/>
    <col min="3" max="3" width="29.140625" bestFit="1" customWidth="1"/>
    <col min="4" max="4" width="8" bestFit="1" customWidth="1"/>
  </cols>
  <sheetData>
    <row r="1" spans="1:6" x14ac:dyDescent="0.25">
      <c r="A1" s="1" t="s">
        <v>3</v>
      </c>
      <c r="B1" s="1" t="s">
        <v>5</v>
      </c>
      <c r="C1" s="59" t="s">
        <v>1179</v>
      </c>
      <c r="D1" s="59" t="s">
        <v>1180</v>
      </c>
      <c r="E1" s="59" t="s">
        <v>1187</v>
      </c>
      <c r="F1" s="59" t="s">
        <v>1184</v>
      </c>
    </row>
    <row r="2" spans="1:6" x14ac:dyDescent="0.25">
      <c r="A2" t="s">
        <v>497</v>
      </c>
      <c r="B2" s="6" t="s">
        <v>1185</v>
      </c>
      <c r="C2" t="s">
        <v>497</v>
      </c>
      <c r="D2" t="s">
        <v>1185</v>
      </c>
      <c r="E2" t="b">
        <f>C2=A2</f>
        <v>1</v>
      </c>
      <c r="F2" t="b">
        <f>D2=B2</f>
        <v>1</v>
      </c>
    </row>
    <row r="3" spans="1:6" x14ac:dyDescent="0.25">
      <c r="A3" t="s">
        <v>548</v>
      </c>
      <c r="B3" s="6" t="s">
        <v>1182</v>
      </c>
      <c r="C3" t="s">
        <v>548</v>
      </c>
      <c r="D3" t="s">
        <v>1182</v>
      </c>
      <c r="E3" t="b">
        <f t="shared" ref="E3:E37" si="0">C3=A3</f>
        <v>1</v>
      </c>
      <c r="F3" t="b">
        <f t="shared" ref="F3:F37" si="1">D3=B3</f>
        <v>1</v>
      </c>
    </row>
    <row r="4" spans="1:6" x14ac:dyDescent="0.25">
      <c r="A4" t="s">
        <v>518</v>
      </c>
      <c r="B4" s="6" t="s">
        <v>1185</v>
      </c>
      <c r="C4" t="s">
        <v>518</v>
      </c>
      <c r="D4" t="s">
        <v>1185</v>
      </c>
      <c r="E4" t="b">
        <f t="shared" si="0"/>
        <v>1</v>
      </c>
      <c r="F4" t="b">
        <f t="shared" si="1"/>
        <v>1</v>
      </c>
    </row>
    <row r="5" spans="1:6" x14ac:dyDescent="0.25">
      <c r="A5" t="s">
        <v>514</v>
      </c>
      <c r="B5" s="6" t="s">
        <v>1185</v>
      </c>
      <c r="C5" t="s">
        <v>514</v>
      </c>
      <c r="D5" t="s">
        <v>1185</v>
      </c>
      <c r="E5" t="b">
        <f t="shared" si="0"/>
        <v>1</v>
      </c>
      <c r="F5" t="b">
        <f t="shared" si="1"/>
        <v>1</v>
      </c>
    </row>
    <row r="6" spans="1:6" x14ac:dyDescent="0.25">
      <c r="A6" t="s">
        <v>500</v>
      </c>
      <c r="B6" s="6" t="s">
        <v>1182</v>
      </c>
      <c r="C6" t="s">
        <v>500</v>
      </c>
      <c r="D6" t="s">
        <v>1182</v>
      </c>
      <c r="E6" t="b">
        <f t="shared" si="0"/>
        <v>1</v>
      </c>
      <c r="F6" t="b">
        <f t="shared" si="1"/>
        <v>1</v>
      </c>
    </row>
    <row r="7" spans="1:6" x14ac:dyDescent="0.25">
      <c r="A7" t="s">
        <v>510</v>
      </c>
      <c r="B7" s="6" t="s">
        <v>1182</v>
      </c>
      <c r="C7" t="s">
        <v>510</v>
      </c>
      <c r="D7" t="s">
        <v>1182</v>
      </c>
      <c r="E7" t="b">
        <f t="shared" si="0"/>
        <v>1</v>
      </c>
      <c r="F7" t="b">
        <f t="shared" si="1"/>
        <v>1</v>
      </c>
    </row>
    <row r="8" spans="1:6" x14ac:dyDescent="0.25">
      <c r="A8" t="s">
        <v>13</v>
      </c>
      <c r="B8" s="7" t="s">
        <v>1185</v>
      </c>
      <c r="C8" t="s">
        <v>13</v>
      </c>
      <c r="D8" t="s">
        <v>1185</v>
      </c>
      <c r="E8" t="b">
        <f t="shared" si="0"/>
        <v>1</v>
      </c>
      <c r="F8" t="b">
        <f t="shared" si="1"/>
        <v>1</v>
      </c>
    </row>
    <row r="9" spans="1:6" x14ac:dyDescent="0.25">
      <c r="A9" t="s">
        <v>481</v>
      </c>
      <c r="B9" s="6" t="s">
        <v>1182</v>
      </c>
      <c r="C9" t="s">
        <v>481</v>
      </c>
      <c r="D9" t="s">
        <v>1182</v>
      </c>
      <c r="E9" t="b">
        <f t="shared" si="0"/>
        <v>1</v>
      </c>
      <c r="F9" t="b">
        <f t="shared" si="1"/>
        <v>1</v>
      </c>
    </row>
    <row r="10" spans="1:6" x14ac:dyDescent="0.25">
      <c r="A10" t="s">
        <v>524</v>
      </c>
      <c r="B10" s="6" t="s">
        <v>259</v>
      </c>
      <c r="C10" t="s">
        <v>524</v>
      </c>
      <c r="D10" t="s">
        <v>259</v>
      </c>
      <c r="E10" t="b">
        <f t="shared" si="0"/>
        <v>1</v>
      </c>
      <c r="F10" t="b">
        <f t="shared" si="1"/>
        <v>1</v>
      </c>
    </row>
    <row r="11" spans="1:6" x14ac:dyDescent="0.25">
      <c r="A11" t="s">
        <v>521</v>
      </c>
      <c r="B11" s="6" t="s">
        <v>1182</v>
      </c>
      <c r="C11" t="s">
        <v>521</v>
      </c>
      <c r="D11" t="s">
        <v>1182</v>
      </c>
      <c r="E11" t="b">
        <f t="shared" si="0"/>
        <v>1</v>
      </c>
      <c r="F11" t="b">
        <f t="shared" si="1"/>
        <v>1</v>
      </c>
    </row>
    <row r="12" spans="1:6" x14ac:dyDescent="0.25">
      <c r="A12" t="s">
        <v>539</v>
      </c>
      <c r="B12" s="6" t="s">
        <v>1182</v>
      </c>
      <c r="C12" t="s">
        <v>539</v>
      </c>
      <c r="D12" t="s">
        <v>1182</v>
      </c>
      <c r="E12" t="b">
        <f t="shared" si="0"/>
        <v>1</v>
      </c>
      <c r="F12" t="b">
        <f t="shared" si="1"/>
        <v>1</v>
      </c>
    </row>
    <row r="13" spans="1:6" x14ac:dyDescent="0.25">
      <c r="A13" t="s">
        <v>527</v>
      </c>
      <c r="B13" s="18" t="s">
        <v>1185</v>
      </c>
      <c r="C13" t="s">
        <v>527</v>
      </c>
      <c r="D13" t="s">
        <v>1185</v>
      </c>
      <c r="E13" t="b">
        <f t="shared" si="0"/>
        <v>1</v>
      </c>
      <c r="F13" t="b">
        <f t="shared" si="1"/>
        <v>1</v>
      </c>
    </row>
    <row r="14" spans="1:6" x14ac:dyDescent="0.25">
      <c r="A14" t="s">
        <v>530</v>
      </c>
      <c r="B14" s="6" t="s">
        <v>259</v>
      </c>
      <c r="C14" t="s">
        <v>530</v>
      </c>
      <c r="D14" t="s">
        <v>259</v>
      </c>
      <c r="E14" t="b">
        <f t="shared" si="0"/>
        <v>1</v>
      </c>
      <c r="F14" t="b">
        <f t="shared" si="1"/>
        <v>1</v>
      </c>
    </row>
    <row r="15" spans="1:6" x14ac:dyDescent="0.25">
      <c r="A15" t="s">
        <v>493</v>
      </c>
      <c r="B15" s="6" t="s">
        <v>1182</v>
      </c>
      <c r="C15" t="s">
        <v>493</v>
      </c>
      <c r="D15" t="s">
        <v>1182</v>
      </c>
      <c r="E15" t="b">
        <f t="shared" si="0"/>
        <v>1</v>
      </c>
      <c r="F15" t="b">
        <f t="shared" si="1"/>
        <v>1</v>
      </c>
    </row>
    <row r="16" spans="1:6" x14ac:dyDescent="0.25">
      <c r="A16" t="s">
        <v>551</v>
      </c>
      <c r="B16" s="6" t="s">
        <v>1182</v>
      </c>
      <c r="C16" t="s">
        <v>551</v>
      </c>
      <c r="D16" t="s">
        <v>1182</v>
      </c>
      <c r="E16" t="b">
        <f t="shared" si="0"/>
        <v>1</v>
      </c>
      <c r="F16" t="b">
        <f t="shared" si="1"/>
        <v>1</v>
      </c>
    </row>
    <row r="17" spans="1:6" x14ac:dyDescent="0.25">
      <c r="A17" t="s">
        <v>546</v>
      </c>
      <c r="B17" s="6" t="s">
        <v>1182</v>
      </c>
      <c r="C17" t="s">
        <v>546</v>
      </c>
      <c r="D17" t="s">
        <v>1182</v>
      </c>
      <c r="E17" t="b">
        <f t="shared" si="0"/>
        <v>1</v>
      </c>
      <c r="F17" t="b">
        <f t="shared" si="1"/>
        <v>1</v>
      </c>
    </row>
    <row r="18" spans="1:6" x14ac:dyDescent="0.25">
      <c r="A18" t="s">
        <v>491</v>
      </c>
      <c r="B18" s="6" t="s">
        <v>1182</v>
      </c>
      <c r="C18" t="s">
        <v>491</v>
      </c>
      <c r="D18" t="s">
        <v>1182</v>
      </c>
      <c r="E18" t="b">
        <f t="shared" si="0"/>
        <v>1</v>
      </c>
      <c r="F18" t="b">
        <f t="shared" si="1"/>
        <v>1</v>
      </c>
    </row>
    <row r="19" spans="1:6" x14ac:dyDescent="0.25">
      <c r="A19" t="s">
        <v>502</v>
      </c>
      <c r="B19" s="6" t="s">
        <v>1182</v>
      </c>
      <c r="C19" t="s">
        <v>502</v>
      </c>
      <c r="D19" t="s">
        <v>1182</v>
      </c>
      <c r="E19" t="b">
        <f t="shared" si="0"/>
        <v>1</v>
      </c>
      <c r="F19" t="b">
        <f t="shared" si="1"/>
        <v>1</v>
      </c>
    </row>
    <row r="20" spans="1:6" x14ac:dyDescent="0.25">
      <c r="A20" t="s">
        <v>555</v>
      </c>
      <c r="B20" s="6" t="s">
        <v>1185</v>
      </c>
      <c r="C20" t="s">
        <v>555</v>
      </c>
      <c r="D20" t="s">
        <v>1185</v>
      </c>
      <c r="E20" t="b">
        <f t="shared" si="0"/>
        <v>1</v>
      </c>
      <c r="F20" t="b">
        <f t="shared" si="1"/>
        <v>1</v>
      </c>
    </row>
    <row r="21" spans="1:6" x14ac:dyDescent="0.25">
      <c r="A21" t="s">
        <v>507</v>
      </c>
      <c r="B21" s="6" t="s">
        <v>259</v>
      </c>
      <c r="C21" t="s">
        <v>507</v>
      </c>
      <c r="D21" t="s">
        <v>259</v>
      </c>
      <c r="E21" t="b">
        <f t="shared" si="0"/>
        <v>1</v>
      </c>
      <c r="F21" t="b">
        <f t="shared" si="1"/>
        <v>1</v>
      </c>
    </row>
    <row r="22" spans="1:6" x14ac:dyDescent="0.25">
      <c r="A22" t="s">
        <v>553</v>
      </c>
      <c r="B22" s="6" t="s">
        <v>1182</v>
      </c>
      <c r="C22" t="s">
        <v>553</v>
      </c>
      <c r="D22" t="s">
        <v>1182</v>
      </c>
      <c r="E22" t="b">
        <f t="shared" si="0"/>
        <v>1</v>
      </c>
      <c r="F22" t="b">
        <f t="shared" si="1"/>
        <v>1</v>
      </c>
    </row>
    <row r="23" spans="1:6" x14ac:dyDescent="0.25">
      <c r="A23" t="s">
        <v>536</v>
      </c>
      <c r="B23" s="6" t="s">
        <v>1185</v>
      </c>
      <c r="C23" t="s">
        <v>536</v>
      </c>
      <c r="D23" t="s">
        <v>1185</v>
      </c>
      <c r="E23" t="b">
        <f t="shared" si="0"/>
        <v>1</v>
      </c>
      <c r="F23" t="b">
        <f t="shared" si="1"/>
        <v>1</v>
      </c>
    </row>
    <row r="24" spans="1:6" x14ac:dyDescent="0.25">
      <c r="A24" t="s">
        <v>534</v>
      </c>
      <c r="B24" s="6" t="s">
        <v>1185</v>
      </c>
      <c r="C24" t="s">
        <v>534</v>
      </c>
      <c r="D24" t="s">
        <v>1185</v>
      </c>
      <c r="E24" t="b">
        <f t="shared" si="0"/>
        <v>1</v>
      </c>
      <c r="F24" t="b">
        <f t="shared" si="1"/>
        <v>1</v>
      </c>
    </row>
    <row r="25" spans="1:6" x14ac:dyDescent="0.25">
      <c r="A25" t="s">
        <v>532</v>
      </c>
      <c r="B25" s="6" t="s">
        <v>1182</v>
      </c>
      <c r="C25" t="s">
        <v>532</v>
      </c>
      <c r="D25" t="s">
        <v>1182</v>
      </c>
      <c r="E25" t="b">
        <f t="shared" si="0"/>
        <v>1</v>
      </c>
      <c r="F25" t="b">
        <f t="shared" si="1"/>
        <v>1</v>
      </c>
    </row>
    <row r="26" spans="1:6" x14ac:dyDescent="0.25">
      <c r="A26" t="s">
        <v>355</v>
      </c>
      <c r="B26" s="5" t="s">
        <v>1185</v>
      </c>
      <c r="C26" t="s">
        <v>355</v>
      </c>
      <c r="D26" t="s">
        <v>1185</v>
      </c>
      <c r="E26" t="b">
        <f t="shared" si="0"/>
        <v>1</v>
      </c>
      <c r="F26" t="b">
        <f t="shared" si="1"/>
        <v>1</v>
      </c>
    </row>
    <row r="27" spans="1:6" x14ac:dyDescent="0.25">
      <c r="A27" t="s">
        <v>488</v>
      </c>
      <c r="B27" s="6" t="s">
        <v>1182</v>
      </c>
      <c r="C27" t="s">
        <v>488</v>
      </c>
      <c r="D27" t="s">
        <v>1182</v>
      </c>
      <c r="E27" t="b">
        <f t="shared" si="0"/>
        <v>1</v>
      </c>
      <c r="F27" t="b">
        <f t="shared" si="1"/>
        <v>1</v>
      </c>
    </row>
    <row r="28" spans="1:6" x14ac:dyDescent="0.25">
      <c r="A28" t="s">
        <v>69</v>
      </c>
      <c r="B28" s="6" t="s">
        <v>1185</v>
      </c>
      <c r="C28" t="s">
        <v>69</v>
      </c>
      <c r="D28" t="s">
        <v>1185</v>
      </c>
      <c r="E28" t="b">
        <f t="shared" si="0"/>
        <v>1</v>
      </c>
      <c r="F28" t="b">
        <f t="shared" si="1"/>
        <v>1</v>
      </c>
    </row>
    <row r="29" spans="1:6" x14ac:dyDescent="0.25">
      <c r="A29" t="s">
        <v>504</v>
      </c>
      <c r="B29" s="6" t="s">
        <v>1182</v>
      </c>
      <c r="C29" t="s">
        <v>504</v>
      </c>
      <c r="D29" t="s">
        <v>1182</v>
      </c>
      <c r="E29" t="b">
        <f t="shared" si="0"/>
        <v>1</v>
      </c>
      <c r="F29" t="b">
        <f t="shared" si="1"/>
        <v>1</v>
      </c>
    </row>
    <row r="30" spans="1:6" x14ac:dyDescent="0.25">
      <c r="A30" t="s">
        <v>561</v>
      </c>
      <c r="B30" s="6" t="s">
        <v>1185</v>
      </c>
      <c r="C30" t="s">
        <v>561</v>
      </c>
      <c r="D30" t="s">
        <v>1185</v>
      </c>
      <c r="E30" t="b">
        <f t="shared" si="0"/>
        <v>1</v>
      </c>
      <c r="F30" t="b">
        <f t="shared" si="1"/>
        <v>1</v>
      </c>
    </row>
    <row r="31" spans="1:6" x14ac:dyDescent="0.25">
      <c r="A31" t="s">
        <v>559</v>
      </c>
      <c r="B31" s="6" t="s">
        <v>1185</v>
      </c>
      <c r="C31" t="s">
        <v>559</v>
      </c>
      <c r="D31" t="s">
        <v>1185</v>
      </c>
      <c r="E31" t="b">
        <f t="shared" si="0"/>
        <v>1</v>
      </c>
      <c r="F31" t="b">
        <f t="shared" si="1"/>
        <v>1</v>
      </c>
    </row>
    <row r="32" spans="1:6" x14ac:dyDescent="0.25">
      <c r="A32" t="s">
        <v>557</v>
      </c>
      <c r="B32" s="6" t="s">
        <v>1182</v>
      </c>
      <c r="C32" t="s">
        <v>557</v>
      </c>
      <c r="D32" t="s">
        <v>1182</v>
      </c>
      <c r="E32" t="b">
        <f t="shared" si="0"/>
        <v>1</v>
      </c>
      <c r="F32" t="b">
        <f t="shared" si="1"/>
        <v>1</v>
      </c>
    </row>
    <row r="33" spans="1:6" x14ac:dyDescent="0.25">
      <c r="A33" t="s">
        <v>542</v>
      </c>
      <c r="B33" s="6" t="s">
        <v>1182</v>
      </c>
      <c r="C33" t="s">
        <v>542</v>
      </c>
      <c r="D33" t="s">
        <v>1182</v>
      </c>
      <c r="E33" t="b">
        <f t="shared" si="0"/>
        <v>1</v>
      </c>
      <c r="F33" t="b">
        <f t="shared" si="1"/>
        <v>1</v>
      </c>
    </row>
    <row r="34" spans="1:6" x14ac:dyDescent="0.25">
      <c r="A34" t="s">
        <v>485</v>
      </c>
      <c r="B34" s="6" t="s">
        <v>1182</v>
      </c>
      <c r="C34" t="s">
        <v>485</v>
      </c>
      <c r="D34" t="s">
        <v>1182</v>
      </c>
      <c r="E34" t="b">
        <f t="shared" si="0"/>
        <v>1</v>
      </c>
      <c r="F34" t="b">
        <f t="shared" si="1"/>
        <v>1</v>
      </c>
    </row>
    <row r="35" spans="1:6" x14ac:dyDescent="0.25">
      <c r="A35" t="s">
        <v>24</v>
      </c>
      <c r="B35" s="5" t="s">
        <v>1185</v>
      </c>
      <c r="C35" t="s">
        <v>24</v>
      </c>
      <c r="D35" t="s">
        <v>1185</v>
      </c>
      <c r="E35" t="b">
        <f t="shared" si="0"/>
        <v>1</v>
      </c>
      <c r="F35" t="b">
        <f t="shared" si="1"/>
        <v>1</v>
      </c>
    </row>
    <row r="36" spans="1:6" x14ac:dyDescent="0.25">
      <c r="A36" s="55" t="s">
        <v>17</v>
      </c>
      <c r="B36" s="16" t="s">
        <v>18</v>
      </c>
      <c r="C36" s="55" t="s">
        <v>1186</v>
      </c>
      <c r="D36" s="55" t="s">
        <v>31</v>
      </c>
      <c r="E36" t="b">
        <f t="shared" si="0"/>
        <v>0</v>
      </c>
      <c r="F36" t="b">
        <f t="shared" si="1"/>
        <v>0</v>
      </c>
    </row>
    <row r="37" spans="1:6" x14ac:dyDescent="0.25">
      <c r="A37" s="55" t="s">
        <v>10</v>
      </c>
      <c r="B37" s="107" t="s">
        <v>11</v>
      </c>
      <c r="E37" t="b">
        <f t="shared" si="0"/>
        <v>0</v>
      </c>
      <c r="F37" t="b">
        <f t="shared" si="1"/>
        <v>0</v>
      </c>
    </row>
  </sheetData>
  <autoFilter ref="A1:F38"/>
  <sortState ref="C2:D37">
    <sortCondition ref="C1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9" workbookViewId="0">
      <selection activeCell="D25" sqref="D25"/>
    </sheetView>
  </sheetViews>
  <sheetFormatPr defaultRowHeight="15" x14ac:dyDescent="0.25"/>
  <cols>
    <col min="2" max="2" width="22.28515625" bestFit="1" customWidth="1"/>
    <col min="3" max="3" width="27.7109375" bestFit="1" customWidth="1"/>
    <col min="4" max="4" width="29.140625" bestFit="1" customWidth="1"/>
    <col min="5" max="5" width="8.85546875" bestFit="1" customWidth="1"/>
    <col min="6" max="6" width="13.42578125" bestFit="1" customWidth="1"/>
    <col min="7" max="7" width="17.42578125" bestFit="1" customWidth="1"/>
    <col min="8" max="8" width="8.7109375" bestFit="1" customWidth="1"/>
    <col min="9" max="9" width="15.42578125" bestFit="1" customWidth="1"/>
    <col min="10" max="10" width="66" customWidth="1"/>
  </cols>
  <sheetData>
    <row r="1" spans="1:10" x14ac:dyDescent="0.25">
      <c r="A1" s="6" t="s">
        <v>724</v>
      </c>
      <c r="B1" s="6"/>
      <c r="C1" s="46" t="s">
        <v>725</v>
      </c>
      <c r="D1" s="6"/>
      <c r="E1" s="6"/>
      <c r="F1" s="6"/>
      <c r="G1" s="6"/>
      <c r="H1" s="6"/>
      <c r="I1" s="6"/>
      <c r="J1" s="6"/>
    </row>
    <row r="2" spans="1:10" ht="45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3" t="s">
        <v>475</v>
      </c>
    </row>
    <row r="3" spans="1:10" x14ac:dyDescent="0.25">
      <c r="A3" s="34"/>
      <c r="B3" s="6" t="s">
        <v>9</v>
      </c>
      <c r="C3" s="41"/>
      <c r="D3" s="7" t="s">
        <v>10</v>
      </c>
      <c r="E3" s="41"/>
      <c r="F3" s="7" t="s">
        <v>11</v>
      </c>
      <c r="G3" s="6"/>
      <c r="H3" s="8" t="s">
        <v>12</v>
      </c>
      <c r="I3" s="35"/>
      <c r="J3" s="8"/>
    </row>
    <row r="4" spans="1:10" x14ac:dyDescent="0.25">
      <c r="A4" s="34"/>
      <c r="B4" s="6"/>
      <c r="C4" s="6" t="s">
        <v>726</v>
      </c>
      <c r="D4" s="5" t="s">
        <v>13</v>
      </c>
      <c r="E4" s="6"/>
      <c r="F4" s="7" t="s">
        <v>14</v>
      </c>
      <c r="G4" s="6"/>
      <c r="H4" s="9"/>
      <c r="I4" s="6" t="s">
        <v>15</v>
      </c>
      <c r="J4" s="9"/>
    </row>
    <row r="5" spans="1:10" x14ac:dyDescent="0.25">
      <c r="A5" s="34"/>
      <c r="B5" s="5" t="s">
        <v>16</v>
      </c>
      <c r="C5" s="18"/>
      <c r="D5" s="5" t="s">
        <v>17</v>
      </c>
      <c r="E5" s="5"/>
      <c r="F5" s="5" t="s">
        <v>18</v>
      </c>
      <c r="G5" s="6"/>
      <c r="H5" s="8" t="s">
        <v>19</v>
      </c>
      <c r="I5" s="6"/>
      <c r="J5" s="8"/>
    </row>
    <row r="6" spans="1:10" x14ac:dyDescent="0.25">
      <c r="A6" s="34"/>
      <c r="B6" s="6"/>
      <c r="C6" s="6" t="s">
        <v>726</v>
      </c>
      <c r="D6" s="6" t="s">
        <v>24</v>
      </c>
      <c r="E6" s="18"/>
      <c r="F6" s="5" t="s">
        <v>318</v>
      </c>
      <c r="G6" s="6"/>
      <c r="H6" s="6" t="s">
        <v>727</v>
      </c>
      <c r="I6" s="6"/>
      <c r="J6" s="8"/>
    </row>
    <row r="7" spans="1:10" x14ac:dyDescent="0.25">
      <c r="A7" s="34"/>
      <c r="B7" s="6"/>
      <c r="C7" s="6" t="s">
        <v>726</v>
      </c>
      <c r="D7" s="5" t="s">
        <v>355</v>
      </c>
      <c r="E7" s="6"/>
      <c r="F7" s="5" t="s">
        <v>318</v>
      </c>
      <c r="G7" s="6"/>
      <c r="H7" s="8"/>
      <c r="I7" s="6" t="s">
        <v>479</v>
      </c>
      <c r="J7" s="8"/>
    </row>
    <row r="8" spans="1:10" ht="24.75" x14ac:dyDescent="0.25">
      <c r="A8" s="6"/>
      <c r="B8" s="6"/>
      <c r="C8" s="6" t="s">
        <v>726</v>
      </c>
      <c r="D8" s="6" t="s">
        <v>481</v>
      </c>
      <c r="E8" s="6"/>
      <c r="F8" s="6" t="s">
        <v>450</v>
      </c>
      <c r="G8" s="6" t="s">
        <v>116</v>
      </c>
      <c r="H8" s="6" t="s">
        <v>728</v>
      </c>
      <c r="I8" s="6"/>
      <c r="J8" s="42" t="s">
        <v>483</v>
      </c>
    </row>
    <row r="9" spans="1:10" ht="24.75" x14ac:dyDescent="0.25">
      <c r="A9" s="6"/>
      <c r="B9" s="6"/>
      <c r="C9" s="6" t="s">
        <v>726</v>
      </c>
      <c r="D9" s="6" t="s">
        <v>485</v>
      </c>
      <c r="E9" s="6"/>
      <c r="F9" s="6" t="s">
        <v>450</v>
      </c>
      <c r="G9" s="6" t="s">
        <v>116</v>
      </c>
      <c r="H9" s="6" t="s">
        <v>729</v>
      </c>
      <c r="I9" s="6"/>
      <c r="J9" s="42" t="s">
        <v>483</v>
      </c>
    </row>
    <row r="10" spans="1:10" ht="24.75" x14ac:dyDescent="0.25">
      <c r="A10" s="6"/>
      <c r="B10" s="6"/>
      <c r="C10" s="6" t="s">
        <v>726</v>
      </c>
      <c r="D10" s="6" t="s">
        <v>488</v>
      </c>
      <c r="E10" s="6"/>
      <c r="F10" s="6" t="s">
        <v>450</v>
      </c>
      <c r="G10" s="6" t="s">
        <v>116</v>
      </c>
      <c r="H10" s="6" t="s">
        <v>730</v>
      </c>
      <c r="I10" s="6"/>
      <c r="J10" s="42" t="s">
        <v>483</v>
      </c>
    </row>
    <row r="11" spans="1:10" ht="24.75" x14ac:dyDescent="0.25">
      <c r="A11" s="6"/>
      <c r="B11" s="6"/>
      <c r="C11" s="6" t="s">
        <v>726</v>
      </c>
      <c r="D11" s="6" t="s">
        <v>491</v>
      </c>
      <c r="E11" s="6"/>
      <c r="F11" s="6" t="s">
        <v>450</v>
      </c>
      <c r="G11" s="6" t="s">
        <v>116</v>
      </c>
      <c r="H11" s="6" t="s">
        <v>731</v>
      </c>
      <c r="I11" s="6"/>
      <c r="J11" s="42" t="s">
        <v>483</v>
      </c>
    </row>
    <row r="12" spans="1:10" ht="24.75" x14ac:dyDescent="0.25">
      <c r="A12" s="6"/>
      <c r="B12" s="6"/>
      <c r="C12" s="6" t="s">
        <v>726</v>
      </c>
      <c r="D12" s="6" t="s">
        <v>493</v>
      </c>
      <c r="E12" s="6"/>
      <c r="F12" s="6" t="s">
        <v>150</v>
      </c>
      <c r="G12" s="6" t="s">
        <v>116</v>
      </c>
      <c r="H12" s="6" t="s">
        <v>732</v>
      </c>
      <c r="I12" s="6"/>
      <c r="J12" s="42" t="s">
        <v>496</v>
      </c>
    </row>
    <row r="13" spans="1:10" ht="24.75" x14ac:dyDescent="0.25">
      <c r="A13" s="6"/>
      <c r="B13" s="6"/>
      <c r="C13" s="6" t="s">
        <v>726</v>
      </c>
      <c r="D13" s="6" t="s">
        <v>497</v>
      </c>
      <c r="E13" s="6"/>
      <c r="F13" s="6" t="s">
        <v>318</v>
      </c>
      <c r="G13" s="6"/>
      <c r="H13" s="6" t="s">
        <v>733</v>
      </c>
      <c r="I13" s="6"/>
      <c r="J13" s="42" t="s">
        <v>496</v>
      </c>
    </row>
    <row r="14" spans="1:10" ht="24.75" x14ac:dyDescent="0.25">
      <c r="A14" s="6"/>
      <c r="B14" s="6"/>
      <c r="C14" s="6" t="s">
        <v>726</v>
      </c>
      <c r="D14" s="6" t="s">
        <v>500</v>
      </c>
      <c r="E14" s="6"/>
      <c r="F14" s="6" t="s">
        <v>450</v>
      </c>
      <c r="G14" s="6" t="s">
        <v>116</v>
      </c>
      <c r="H14" s="6" t="s">
        <v>734</v>
      </c>
      <c r="I14" s="6"/>
      <c r="J14" s="42" t="s">
        <v>496</v>
      </c>
    </row>
    <row r="15" spans="1:10" ht="24.75" x14ac:dyDescent="0.25">
      <c r="A15" s="6"/>
      <c r="B15" s="6"/>
      <c r="C15" s="6" t="s">
        <v>726</v>
      </c>
      <c r="D15" s="6" t="s">
        <v>502</v>
      </c>
      <c r="E15" s="6"/>
      <c r="F15" s="6" t="s">
        <v>150</v>
      </c>
      <c r="G15" s="6" t="s">
        <v>116</v>
      </c>
      <c r="H15" s="6" t="s">
        <v>735</v>
      </c>
      <c r="I15" s="6"/>
      <c r="J15" s="42" t="s">
        <v>496</v>
      </c>
    </row>
    <row r="16" spans="1:10" ht="24.75" x14ac:dyDescent="0.25">
      <c r="A16" s="6"/>
      <c r="B16" s="6"/>
      <c r="C16" s="6" t="s">
        <v>726</v>
      </c>
      <c r="D16" s="6" t="s">
        <v>504</v>
      </c>
      <c r="E16" s="6"/>
      <c r="F16" s="6" t="s">
        <v>150</v>
      </c>
      <c r="G16" s="6" t="s">
        <v>116</v>
      </c>
      <c r="H16" s="6" t="s">
        <v>736</v>
      </c>
      <c r="I16" s="6"/>
      <c r="J16" s="42" t="s">
        <v>496</v>
      </c>
    </row>
    <row r="17" spans="1:10" ht="24.75" x14ac:dyDescent="0.25">
      <c r="A17" s="6"/>
      <c r="B17" s="6"/>
      <c r="C17" s="6" t="s">
        <v>726</v>
      </c>
      <c r="D17" s="6" t="s">
        <v>507</v>
      </c>
      <c r="E17" s="6"/>
      <c r="F17" s="6" t="s">
        <v>259</v>
      </c>
      <c r="G17" s="6"/>
      <c r="H17" s="6" t="s">
        <v>737</v>
      </c>
      <c r="I17" s="6"/>
      <c r="J17" s="42" t="s">
        <v>496</v>
      </c>
    </row>
    <row r="18" spans="1:10" ht="24.75" x14ac:dyDescent="0.25">
      <c r="A18" s="6"/>
      <c r="B18" s="6"/>
      <c r="C18" s="6" t="s">
        <v>726</v>
      </c>
      <c r="D18" s="6" t="s">
        <v>510</v>
      </c>
      <c r="E18" s="6"/>
      <c r="F18" s="6" t="s">
        <v>450</v>
      </c>
      <c r="G18" s="6" t="s">
        <v>116</v>
      </c>
      <c r="H18" s="6" t="s">
        <v>738</v>
      </c>
      <c r="I18" s="6"/>
      <c r="J18" s="42" t="s">
        <v>512</v>
      </c>
    </row>
    <row r="19" spans="1:10" ht="24.75" x14ac:dyDescent="0.25">
      <c r="A19" s="6"/>
      <c r="B19" s="6"/>
      <c r="C19" s="6" t="s">
        <v>726</v>
      </c>
      <c r="D19" s="6" t="s">
        <v>514</v>
      </c>
      <c r="E19" s="6"/>
      <c r="F19" s="6" t="s">
        <v>318</v>
      </c>
      <c r="G19" s="6" t="s">
        <v>515</v>
      </c>
      <c r="H19" s="6" t="s">
        <v>739</v>
      </c>
      <c r="I19" s="6"/>
      <c r="J19" s="42" t="s">
        <v>512</v>
      </c>
    </row>
    <row r="20" spans="1:10" ht="24.75" x14ac:dyDescent="0.25">
      <c r="A20" s="6"/>
      <c r="B20" s="6"/>
      <c r="C20" s="6" t="s">
        <v>726</v>
      </c>
      <c r="D20" s="6" t="s">
        <v>518</v>
      </c>
      <c r="E20" s="6"/>
      <c r="F20" s="6" t="s">
        <v>318</v>
      </c>
      <c r="G20" s="6" t="s">
        <v>519</v>
      </c>
      <c r="H20" s="6" t="s">
        <v>740</v>
      </c>
      <c r="I20" s="6"/>
      <c r="J20" s="42" t="s">
        <v>512</v>
      </c>
    </row>
    <row r="21" spans="1:10" ht="24.75" x14ac:dyDescent="0.25">
      <c r="A21" s="6"/>
      <c r="B21" s="6"/>
      <c r="C21" s="6" t="s">
        <v>726</v>
      </c>
      <c r="D21" s="6" t="s">
        <v>521</v>
      </c>
      <c r="E21" s="6"/>
      <c r="F21" s="6" t="s">
        <v>150</v>
      </c>
      <c r="G21" s="6" t="s">
        <v>116</v>
      </c>
      <c r="H21" s="6" t="s">
        <v>741</v>
      </c>
      <c r="I21" s="6"/>
      <c r="J21" s="42" t="s">
        <v>512</v>
      </c>
    </row>
    <row r="22" spans="1:10" ht="24.75" x14ac:dyDescent="0.25">
      <c r="A22" s="6"/>
      <c r="B22" s="6"/>
      <c r="C22" s="6" t="s">
        <v>726</v>
      </c>
      <c r="D22" s="6" t="s">
        <v>524</v>
      </c>
      <c r="E22" s="6"/>
      <c r="F22" s="6" t="s">
        <v>259</v>
      </c>
      <c r="G22" s="6"/>
      <c r="H22" s="6" t="s">
        <v>742</v>
      </c>
      <c r="I22" s="6"/>
      <c r="J22" s="42" t="s">
        <v>512</v>
      </c>
    </row>
    <row r="23" spans="1:10" ht="24.75" x14ac:dyDescent="0.25">
      <c r="A23" s="6"/>
      <c r="B23" s="6"/>
      <c r="C23" s="6" t="s">
        <v>726</v>
      </c>
      <c r="D23" s="18" t="s">
        <v>527</v>
      </c>
      <c r="E23" s="6"/>
      <c r="F23" s="18" t="s">
        <v>318</v>
      </c>
      <c r="G23" s="18" t="s">
        <v>600</v>
      </c>
      <c r="H23" s="6" t="s">
        <v>743</v>
      </c>
      <c r="I23" s="6"/>
      <c r="J23" s="42" t="s">
        <v>512</v>
      </c>
    </row>
    <row r="24" spans="1:10" ht="24.75" x14ac:dyDescent="0.25">
      <c r="A24" s="6"/>
      <c r="B24" s="6"/>
      <c r="C24" s="6" t="s">
        <v>726</v>
      </c>
      <c r="D24" s="18" t="s">
        <v>530</v>
      </c>
      <c r="E24" s="6"/>
      <c r="F24" s="6" t="s">
        <v>259</v>
      </c>
      <c r="G24" s="6"/>
      <c r="H24" s="6" t="s">
        <v>744</v>
      </c>
      <c r="I24" s="6"/>
      <c r="J24" s="42" t="s">
        <v>512</v>
      </c>
    </row>
    <row r="25" spans="1:10" ht="24.75" x14ac:dyDescent="0.25">
      <c r="A25" s="6"/>
      <c r="B25" s="6"/>
      <c r="C25" s="6" t="s">
        <v>726</v>
      </c>
      <c r="D25" s="6" t="s">
        <v>532</v>
      </c>
      <c r="E25" s="6"/>
      <c r="F25" s="6" t="s">
        <v>150</v>
      </c>
      <c r="G25" s="6" t="s">
        <v>116</v>
      </c>
      <c r="H25" s="6" t="s">
        <v>745</v>
      </c>
      <c r="I25" s="6"/>
      <c r="J25" s="42" t="s">
        <v>512</v>
      </c>
    </row>
    <row r="26" spans="1:10" ht="24.75" x14ac:dyDescent="0.25">
      <c r="A26" s="6"/>
      <c r="B26" s="6"/>
      <c r="C26" s="6" t="s">
        <v>726</v>
      </c>
      <c r="D26" s="6" t="s">
        <v>534</v>
      </c>
      <c r="E26" s="6"/>
      <c r="F26" s="6" t="s">
        <v>318</v>
      </c>
      <c r="G26" s="6" t="s">
        <v>515</v>
      </c>
      <c r="H26" s="6" t="s">
        <v>746</v>
      </c>
      <c r="I26" s="6"/>
      <c r="J26" s="42" t="s">
        <v>512</v>
      </c>
    </row>
    <row r="27" spans="1:10" ht="24.75" x14ac:dyDescent="0.25">
      <c r="A27" s="6"/>
      <c r="B27" s="6"/>
      <c r="C27" s="6" t="s">
        <v>726</v>
      </c>
      <c r="D27" s="6" t="s">
        <v>536</v>
      </c>
      <c r="E27" s="6"/>
      <c r="F27" s="6" t="s">
        <v>318</v>
      </c>
      <c r="G27" s="6" t="s">
        <v>519</v>
      </c>
      <c r="H27" s="6" t="s">
        <v>747</v>
      </c>
      <c r="I27" s="6"/>
      <c r="J27" s="42" t="s">
        <v>512</v>
      </c>
    </row>
    <row r="28" spans="1:10" ht="24.75" x14ac:dyDescent="0.25">
      <c r="A28" s="6"/>
      <c r="B28" s="6"/>
      <c r="C28" s="6" t="s">
        <v>726</v>
      </c>
      <c r="D28" s="6" t="s">
        <v>539</v>
      </c>
      <c r="E28" s="6"/>
      <c r="F28" s="6" t="s">
        <v>450</v>
      </c>
      <c r="G28" s="6" t="s">
        <v>116</v>
      </c>
      <c r="H28" s="6" t="s">
        <v>748</v>
      </c>
      <c r="I28" s="6"/>
      <c r="J28" s="42" t="s">
        <v>512</v>
      </c>
    </row>
    <row r="29" spans="1:10" ht="24.75" x14ac:dyDescent="0.25">
      <c r="A29" s="6"/>
      <c r="B29" s="6"/>
      <c r="C29" s="6" t="s">
        <v>726</v>
      </c>
      <c r="D29" s="6" t="s">
        <v>542</v>
      </c>
      <c r="E29" s="6"/>
      <c r="F29" s="6" t="s">
        <v>450</v>
      </c>
      <c r="G29" s="6" t="s">
        <v>116</v>
      </c>
      <c r="H29" s="6" t="s">
        <v>749</v>
      </c>
      <c r="I29" s="6"/>
      <c r="J29" s="42" t="s">
        <v>544</v>
      </c>
    </row>
    <row r="30" spans="1:10" ht="24.75" x14ac:dyDescent="0.25">
      <c r="A30" s="6"/>
      <c r="B30" s="6"/>
      <c r="C30" s="6" t="s">
        <v>726</v>
      </c>
      <c r="D30" s="6" t="s">
        <v>546</v>
      </c>
      <c r="E30" s="6"/>
      <c r="F30" s="6" t="s">
        <v>450</v>
      </c>
      <c r="G30" s="6" t="s">
        <v>116</v>
      </c>
      <c r="H30" s="6" t="s">
        <v>750</v>
      </c>
      <c r="I30" s="6"/>
      <c r="J30" s="42" t="s">
        <v>544</v>
      </c>
    </row>
    <row r="31" spans="1:10" ht="24.75" x14ac:dyDescent="0.25">
      <c r="A31" s="6"/>
      <c r="B31" s="6"/>
      <c r="C31" s="6" t="s">
        <v>726</v>
      </c>
      <c r="D31" s="6" t="s">
        <v>548</v>
      </c>
      <c r="E31" s="6"/>
      <c r="F31" s="6" t="s">
        <v>450</v>
      </c>
      <c r="G31" s="6" t="s">
        <v>116</v>
      </c>
      <c r="H31" s="6" t="s">
        <v>751</v>
      </c>
      <c r="I31" s="6"/>
      <c r="J31" s="42" t="s">
        <v>544</v>
      </c>
    </row>
    <row r="32" spans="1:10" ht="24.75" x14ac:dyDescent="0.25">
      <c r="A32" s="6"/>
      <c r="B32" s="6"/>
      <c r="C32" s="6" t="s">
        <v>726</v>
      </c>
      <c r="D32" s="6" t="s">
        <v>551</v>
      </c>
      <c r="E32" s="6"/>
      <c r="F32" s="6" t="s">
        <v>450</v>
      </c>
      <c r="G32" s="6" t="s">
        <v>116</v>
      </c>
      <c r="H32" s="6" t="s">
        <v>752</v>
      </c>
      <c r="I32" s="6"/>
      <c r="J32" s="42" t="s">
        <v>544</v>
      </c>
    </row>
    <row r="33" spans="1:10" ht="24.75" x14ac:dyDescent="0.25">
      <c r="A33" s="6"/>
      <c r="B33" s="6"/>
      <c r="C33" s="6" t="s">
        <v>726</v>
      </c>
      <c r="D33" s="6" t="s">
        <v>553</v>
      </c>
      <c r="E33" s="6"/>
      <c r="F33" s="6" t="s">
        <v>450</v>
      </c>
      <c r="G33" s="6" t="s">
        <v>116</v>
      </c>
      <c r="H33" s="6" t="s">
        <v>753</v>
      </c>
      <c r="I33" s="6"/>
      <c r="J33" s="42" t="s">
        <v>544</v>
      </c>
    </row>
    <row r="34" spans="1:10" ht="24.75" x14ac:dyDescent="0.25">
      <c r="A34" s="6"/>
      <c r="B34" s="6"/>
      <c r="C34" s="6" t="s">
        <v>726</v>
      </c>
      <c r="D34" s="6" t="s">
        <v>555</v>
      </c>
      <c r="E34" s="6"/>
      <c r="F34" s="6" t="s">
        <v>318</v>
      </c>
      <c r="G34" s="6"/>
      <c r="H34" s="6" t="s">
        <v>754</v>
      </c>
      <c r="I34" s="6"/>
      <c r="J34" s="42" t="s">
        <v>544</v>
      </c>
    </row>
    <row r="35" spans="1:10" ht="24.75" x14ac:dyDescent="0.25">
      <c r="A35" s="6"/>
      <c r="B35" s="6"/>
      <c r="C35" s="6" t="s">
        <v>726</v>
      </c>
      <c r="D35" s="6" t="s">
        <v>557</v>
      </c>
      <c r="E35" s="6"/>
      <c r="F35" s="6" t="s">
        <v>150</v>
      </c>
      <c r="G35" s="6" t="s">
        <v>116</v>
      </c>
      <c r="H35" s="6" t="s">
        <v>755</v>
      </c>
      <c r="I35" s="6"/>
      <c r="J35" s="42" t="s">
        <v>544</v>
      </c>
    </row>
    <row r="36" spans="1:10" ht="24.75" x14ac:dyDescent="0.25">
      <c r="A36" s="6"/>
      <c r="B36" s="6"/>
      <c r="C36" s="6" t="s">
        <v>726</v>
      </c>
      <c r="D36" s="6" t="s">
        <v>559</v>
      </c>
      <c r="E36" s="6"/>
      <c r="F36" s="6" t="s">
        <v>318</v>
      </c>
      <c r="G36" s="6" t="s">
        <v>515</v>
      </c>
      <c r="H36" s="6" t="s">
        <v>756</v>
      </c>
      <c r="I36" s="6"/>
      <c r="J36" s="42" t="s">
        <v>544</v>
      </c>
    </row>
    <row r="37" spans="1:10" ht="24.75" x14ac:dyDescent="0.25">
      <c r="A37" s="6"/>
      <c r="B37" s="6"/>
      <c r="C37" s="6" t="s">
        <v>726</v>
      </c>
      <c r="D37" s="6" t="s">
        <v>561</v>
      </c>
      <c r="E37" s="6"/>
      <c r="F37" s="6" t="s">
        <v>318</v>
      </c>
      <c r="G37" s="6" t="s">
        <v>519</v>
      </c>
      <c r="H37" s="6" t="s">
        <v>757</v>
      </c>
      <c r="I37" s="6"/>
      <c r="J37" s="42" t="s">
        <v>544</v>
      </c>
    </row>
    <row r="38" spans="1:10" x14ac:dyDescent="0.25">
      <c r="A38" s="6"/>
      <c r="B38" s="6"/>
      <c r="C38" s="6" t="s">
        <v>726</v>
      </c>
      <c r="D38" s="6" t="s">
        <v>69</v>
      </c>
      <c r="E38" s="6"/>
      <c r="F38" s="6" t="s">
        <v>318</v>
      </c>
      <c r="G38" s="6"/>
      <c r="H38" s="6" t="s">
        <v>758</v>
      </c>
      <c r="I38" s="6"/>
      <c r="J38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workbookViewId="0">
      <selection activeCell="H48" sqref="H48"/>
    </sheetView>
  </sheetViews>
  <sheetFormatPr defaultRowHeight="15" x14ac:dyDescent="0.25"/>
  <cols>
    <col min="1" max="1" width="25.140625" bestFit="1" customWidth="1"/>
    <col min="2" max="2" width="10.85546875" bestFit="1" customWidth="1"/>
    <col min="3" max="3" width="25.140625" bestFit="1" customWidth="1"/>
    <col min="4" max="4" width="8.5703125" bestFit="1" customWidth="1"/>
  </cols>
  <sheetData>
    <row r="1" spans="1:6" x14ac:dyDescent="0.25">
      <c r="A1" s="1" t="s">
        <v>3</v>
      </c>
      <c r="B1" s="1" t="s">
        <v>5</v>
      </c>
      <c r="C1" s="59" t="s">
        <v>1179</v>
      </c>
      <c r="D1" s="59" t="s">
        <v>1180</v>
      </c>
      <c r="E1" s="59" t="s">
        <v>1187</v>
      </c>
      <c r="F1" s="59" t="s">
        <v>1184</v>
      </c>
    </row>
    <row r="2" spans="1:6" x14ac:dyDescent="0.25">
      <c r="A2" t="s">
        <v>13</v>
      </c>
      <c r="B2" s="7" t="s">
        <v>1181</v>
      </c>
      <c r="C2" t="s">
        <v>13</v>
      </c>
      <c r="D2" t="s">
        <v>1181</v>
      </c>
      <c r="E2" t="b">
        <f>C2=A2</f>
        <v>1</v>
      </c>
      <c r="F2" t="b">
        <f>D2=B2</f>
        <v>1</v>
      </c>
    </row>
    <row r="3" spans="1:6" x14ac:dyDescent="0.25">
      <c r="A3" t="s">
        <v>682</v>
      </c>
      <c r="B3" s="6" t="s">
        <v>1181</v>
      </c>
      <c r="C3" t="s">
        <v>682</v>
      </c>
      <c r="D3" t="s">
        <v>1181</v>
      </c>
      <c r="E3" t="b">
        <f t="shared" ref="E3:E52" si="0">C3=A3</f>
        <v>1</v>
      </c>
      <c r="F3" t="b">
        <f t="shared" ref="F3:F52" si="1">D3=B3</f>
        <v>1</v>
      </c>
    </row>
    <row r="4" spans="1:6" x14ac:dyDescent="0.25">
      <c r="A4" t="s">
        <v>680</v>
      </c>
      <c r="B4" s="6" t="s">
        <v>1181</v>
      </c>
      <c r="C4" t="s">
        <v>680</v>
      </c>
      <c r="D4" t="s">
        <v>1181</v>
      </c>
      <c r="E4" t="b">
        <f t="shared" si="0"/>
        <v>1</v>
      </c>
      <c r="F4" t="b">
        <f t="shared" si="1"/>
        <v>1</v>
      </c>
    </row>
    <row r="5" spans="1:6" x14ac:dyDescent="0.25">
      <c r="A5" t="s">
        <v>677</v>
      </c>
      <c r="B5" s="6" t="s">
        <v>1182</v>
      </c>
      <c r="C5" t="s">
        <v>677</v>
      </c>
      <c r="D5" t="s">
        <v>1182</v>
      </c>
      <c r="E5" t="b">
        <f t="shared" si="0"/>
        <v>1</v>
      </c>
      <c r="F5" t="b">
        <f t="shared" si="1"/>
        <v>1</v>
      </c>
    </row>
    <row r="6" spans="1:6" x14ac:dyDescent="0.25">
      <c r="A6" t="s">
        <v>670</v>
      </c>
      <c r="B6" s="44" t="s">
        <v>1182</v>
      </c>
      <c r="C6" t="s">
        <v>670</v>
      </c>
      <c r="D6" t="s">
        <v>1182</v>
      </c>
      <c r="E6" t="b">
        <f t="shared" si="0"/>
        <v>1</v>
      </c>
      <c r="F6" t="b">
        <f t="shared" si="1"/>
        <v>1</v>
      </c>
    </row>
    <row r="7" spans="1:6" x14ac:dyDescent="0.25">
      <c r="A7" t="s">
        <v>675</v>
      </c>
      <c r="B7" s="6" t="s">
        <v>1181</v>
      </c>
      <c r="C7" t="s">
        <v>675</v>
      </c>
      <c r="D7" t="s">
        <v>1181</v>
      </c>
      <c r="E7" t="b">
        <f t="shared" si="0"/>
        <v>1</v>
      </c>
      <c r="F7" t="b">
        <f t="shared" si="1"/>
        <v>1</v>
      </c>
    </row>
    <row r="8" spans="1:6" x14ac:dyDescent="0.25">
      <c r="A8" t="s">
        <v>673</v>
      </c>
      <c r="B8" s="6" t="s">
        <v>1181</v>
      </c>
      <c r="C8" t="s">
        <v>673</v>
      </c>
      <c r="D8" t="s">
        <v>1181</v>
      </c>
      <c r="E8" t="b">
        <f t="shared" si="0"/>
        <v>1</v>
      </c>
      <c r="F8" t="b">
        <f t="shared" si="1"/>
        <v>1</v>
      </c>
    </row>
    <row r="9" spans="1:6" x14ac:dyDescent="0.25">
      <c r="A9" t="s">
        <v>668</v>
      </c>
      <c r="B9" s="6" t="s">
        <v>1181</v>
      </c>
      <c r="C9" t="s">
        <v>668</v>
      </c>
      <c r="D9" t="s">
        <v>1181</v>
      </c>
      <c r="E9" t="b">
        <f t="shared" si="0"/>
        <v>1</v>
      </c>
      <c r="F9" t="b">
        <f t="shared" si="1"/>
        <v>1</v>
      </c>
    </row>
    <row r="10" spans="1:6" x14ac:dyDescent="0.25">
      <c r="A10" t="s">
        <v>665</v>
      </c>
      <c r="B10" s="6" t="s">
        <v>1181</v>
      </c>
      <c r="C10" t="s">
        <v>665</v>
      </c>
      <c r="D10" t="s">
        <v>1181</v>
      </c>
      <c r="E10" t="b">
        <f t="shared" si="0"/>
        <v>1</v>
      </c>
      <c r="F10" t="b">
        <f t="shared" si="1"/>
        <v>1</v>
      </c>
    </row>
    <row r="11" spans="1:6" x14ac:dyDescent="0.25">
      <c r="A11" t="s">
        <v>659</v>
      </c>
      <c r="B11" s="6" t="s">
        <v>1181</v>
      </c>
      <c r="C11" t="s">
        <v>659</v>
      </c>
      <c r="D11" t="s">
        <v>1181</v>
      </c>
      <c r="E11" t="b">
        <f t="shared" si="0"/>
        <v>1</v>
      </c>
      <c r="F11" t="b">
        <f t="shared" si="1"/>
        <v>1</v>
      </c>
    </row>
    <row r="12" spans="1:6" x14ac:dyDescent="0.25">
      <c r="A12" t="s">
        <v>662</v>
      </c>
      <c r="B12" s="6" t="s">
        <v>1182</v>
      </c>
      <c r="C12" t="s">
        <v>662</v>
      </c>
      <c r="D12" t="s">
        <v>1182</v>
      </c>
      <c r="E12" t="b">
        <f t="shared" si="0"/>
        <v>1</v>
      </c>
      <c r="F12" t="b">
        <f t="shared" si="1"/>
        <v>1</v>
      </c>
    </row>
    <row r="13" spans="1:6" x14ac:dyDescent="0.25">
      <c r="A13" t="s">
        <v>656</v>
      </c>
      <c r="B13" s="6" t="s">
        <v>1182</v>
      </c>
      <c r="C13" t="s">
        <v>656</v>
      </c>
      <c r="D13" t="s">
        <v>1182</v>
      </c>
      <c r="E13" t="b">
        <f t="shared" si="0"/>
        <v>1</v>
      </c>
      <c r="F13" t="b">
        <f t="shared" si="1"/>
        <v>1</v>
      </c>
    </row>
    <row r="14" spans="1:6" x14ac:dyDescent="0.25">
      <c r="A14" t="s">
        <v>644</v>
      </c>
      <c r="B14" s="6" t="s">
        <v>1182</v>
      </c>
      <c r="C14" t="s">
        <v>644</v>
      </c>
      <c r="D14" t="s">
        <v>1182</v>
      </c>
      <c r="E14" t="b">
        <f t="shared" si="0"/>
        <v>1</v>
      </c>
      <c r="F14" t="b">
        <f t="shared" si="1"/>
        <v>1</v>
      </c>
    </row>
    <row r="15" spans="1:6" x14ac:dyDescent="0.25">
      <c r="A15" t="s">
        <v>650</v>
      </c>
      <c r="B15" s="6" t="s">
        <v>1182</v>
      </c>
      <c r="C15" t="s">
        <v>650</v>
      </c>
      <c r="D15" t="s">
        <v>1182</v>
      </c>
      <c r="E15" t="b">
        <f t="shared" si="0"/>
        <v>1</v>
      </c>
      <c r="F15" t="b">
        <f t="shared" si="1"/>
        <v>1</v>
      </c>
    </row>
    <row r="16" spans="1:6" x14ac:dyDescent="0.25">
      <c r="A16" t="s">
        <v>647</v>
      </c>
      <c r="B16" s="6" t="s">
        <v>259</v>
      </c>
      <c r="C16" t="s">
        <v>647</v>
      </c>
      <c r="D16" t="s">
        <v>259</v>
      </c>
      <c r="E16" t="b">
        <f t="shared" si="0"/>
        <v>1</v>
      </c>
      <c r="F16" t="b">
        <f t="shared" si="1"/>
        <v>1</v>
      </c>
    </row>
    <row r="17" spans="1:6" x14ac:dyDescent="0.25">
      <c r="A17" t="s">
        <v>653</v>
      </c>
      <c r="B17" s="6" t="s">
        <v>259</v>
      </c>
      <c r="C17" t="s">
        <v>653</v>
      </c>
      <c r="D17" t="s">
        <v>259</v>
      </c>
      <c r="E17" t="b">
        <f t="shared" si="0"/>
        <v>1</v>
      </c>
      <c r="F17" t="b">
        <f t="shared" si="1"/>
        <v>1</v>
      </c>
    </row>
    <row r="18" spans="1:6" x14ac:dyDescent="0.25">
      <c r="A18" t="s">
        <v>782</v>
      </c>
      <c r="B18" s="6" t="s">
        <v>1181</v>
      </c>
      <c r="C18" t="s">
        <v>782</v>
      </c>
      <c r="D18" t="s">
        <v>1181</v>
      </c>
      <c r="E18" t="b">
        <f t="shared" si="0"/>
        <v>1</v>
      </c>
      <c r="F18" t="b">
        <f t="shared" si="1"/>
        <v>1</v>
      </c>
    </row>
    <row r="19" spans="1:6" x14ac:dyDescent="0.25">
      <c r="A19" t="s">
        <v>780</v>
      </c>
      <c r="B19" s="6" t="s">
        <v>1181</v>
      </c>
      <c r="C19" t="s">
        <v>780</v>
      </c>
      <c r="D19" t="s">
        <v>1181</v>
      </c>
      <c r="E19" t="b">
        <f t="shared" si="0"/>
        <v>1</v>
      </c>
      <c r="F19" t="b">
        <f t="shared" si="1"/>
        <v>1</v>
      </c>
    </row>
    <row r="20" spans="1:6" x14ac:dyDescent="0.25">
      <c r="A20" t="s">
        <v>764</v>
      </c>
      <c r="B20" s="6" t="s">
        <v>259</v>
      </c>
      <c r="C20" t="s">
        <v>764</v>
      </c>
      <c r="D20" t="s">
        <v>259</v>
      </c>
      <c r="E20" t="b">
        <f t="shared" si="0"/>
        <v>1</v>
      </c>
      <c r="F20" t="b">
        <f t="shared" si="1"/>
        <v>1</v>
      </c>
    </row>
    <row r="21" spans="1:6" x14ac:dyDescent="0.25">
      <c r="A21" t="s">
        <v>768</v>
      </c>
      <c r="B21" s="6" t="s">
        <v>259</v>
      </c>
      <c r="C21" t="s">
        <v>768</v>
      </c>
      <c r="D21" t="s">
        <v>259</v>
      </c>
      <c r="E21" t="b">
        <f t="shared" si="0"/>
        <v>1</v>
      </c>
      <c r="F21" t="b">
        <f t="shared" si="1"/>
        <v>1</v>
      </c>
    </row>
    <row r="22" spans="1:6" x14ac:dyDescent="0.25">
      <c r="A22" t="s">
        <v>766</v>
      </c>
      <c r="B22" s="6" t="s">
        <v>259</v>
      </c>
      <c r="C22" t="s">
        <v>766</v>
      </c>
      <c r="D22" t="s">
        <v>259</v>
      </c>
      <c r="E22" t="b">
        <f t="shared" si="0"/>
        <v>1</v>
      </c>
      <c r="F22" t="b">
        <f t="shared" si="1"/>
        <v>1</v>
      </c>
    </row>
    <row r="23" spans="1:6" x14ac:dyDescent="0.25">
      <c r="A23" t="s">
        <v>778</v>
      </c>
      <c r="B23" s="6" t="s">
        <v>1182</v>
      </c>
      <c r="C23" t="s">
        <v>778</v>
      </c>
      <c r="D23" t="s">
        <v>1182</v>
      </c>
      <c r="E23" t="b">
        <f t="shared" si="0"/>
        <v>1</v>
      </c>
      <c r="F23" t="b">
        <f t="shared" si="1"/>
        <v>1</v>
      </c>
    </row>
    <row r="24" spans="1:6" x14ac:dyDescent="0.25">
      <c r="A24" t="s">
        <v>776</v>
      </c>
      <c r="B24" s="6" t="s">
        <v>1182</v>
      </c>
      <c r="C24" t="s">
        <v>776</v>
      </c>
      <c r="D24" t="s">
        <v>1182</v>
      </c>
      <c r="E24" t="b">
        <f t="shared" si="0"/>
        <v>1</v>
      </c>
      <c r="F24" t="b">
        <f t="shared" si="1"/>
        <v>1</v>
      </c>
    </row>
    <row r="25" spans="1:6" x14ac:dyDescent="0.25">
      <c r="A25" t="s">
        <v>770</v>
      </c>
      <c r="B25" s="6" t="s">
        <v>1182</v>
      </c>
      <c r="C25" t="s">
        <v>770</v>
      </c>
      <c r="D25" t="s">
        <v>1182</v>
      </c>
      <c r="E25" t="b">
        <f t="shared" si="0"/>
        <v>1</v>
      </c>
      <c r="F25" t="b">
        <f t="shared" si="1"/>
        <v>1</v>
      </c>
    </row>
    <row r="26" spans="1:6" x14ac:dyDescent="0.25">
      <c r="A26" t="s">
        <v>772</v>
      </c>
      <c r="B26" s="6" t="s">
        <v>259</v>
      </c>
      <c r="C26" t="s">
        <v>772</v>
      </c>
      <c r="D26" t="s">
        <v>259</v>
      </c>
      <c r="E26" t="b">
        <f t="shared" si="0"/>
        <v>1</v>
      </c>
      <c r="F26" t="b">
        <f t="shared" si="1"/>
        <v>1</v>
      </c>
    </row>
    <row r="27" spans="1:6" x14ac:dyDescent="0.25">
      <c r="A27" t="s">
        <v>774</v>
      </c>
      <c r="B27" s="6" t="s">
        <v>259</v>
      </c>
      <c r="C27" t="s">
        <v>774</v>
      </c>
      <c r="D27" t="s">
        <v>259</v>
      </c>
      <c r="E27" t="b">
        <f t="shared" si="0"/>
        <v>1</v>
      </c>
      <c r="F27" t="b">
        <f t="shared" si="1"/>
        <v>1</v>
      </c>
    </row>
    <row r="28" spans="1:6" x14ac:dyDescent="0.25">
      <c r="A28" t="s">
        <v>355</v>
      </c>
      <c r="B28" s="18" t="s">
        <v>1181</v>
      </c>
      <c r="C28" t="s">
        <v>355</v>
      </c>
      <c r="D28" t="s">
        <v>1181</v>
      </c>
      <c r="E28" t="b">
        <f t="shared" si="0"/>
        <v>1</v>
      </c>
      <c r="F28" t="b">
        <f t="shared" si="1"/>
        <v>1</v>
      </c>
    </row>
    <row r="29" spans="1:6" x14ac:dyDescent="0.25">
      <c r="A29" t="s">
        <v>762</v>
      </c>
      <c r="B29" s="6" t="s">
        <v>259</v>
      </c>
      <c r="C29" t="s">
        <v>762</v>
      </c>
      <c r="D29" t="s">
        <v>259</v>
      </c>
      <c r="E29" t="b">
        <f t="shared" si="0"/>
        <v>1</v>
      </c>
      <c r="F29" t="b">
        <f t="shared" si="1"/>
        <v>1</v>
      </c>
    </row>
    <row r="30" spans="1:6" x14ac:dyDescent="0.25">
      <c r="A30" t="s">
        <v>69</v>
      </c>
      <c r="B30" s="6" t="s">
        <v>1181</v>
      </c>
      <c r="C30" t="s">
        <v>69</v>
      </c>
      <c r="D30" t="s">
        <v>1181</v>
      </c>
      <c r="E30" t="b">
        <f t="shared" si="0"/>
        <v>1</v>
      </c>
      <c r="F30" t="b">
        <f t="shared" si="1"/>
        <v>1</v>
      </c>
    </row>
    <row r="31" spans="1:6" x14ac:dyDescent="0.25">
      <c r="A31" t="s">
        <v>712</v>
      </c>
      <c r="B31" s="6" t="s">
        <v>1181</v>
      </c>
      <c r="C31" t="s">
        <v>712</v>
      </c>
      <c r="D31" t="s">
        <v>1181</v>
      </c>
      <c r="E31" t="b">
        <f t="shared" si="0"/>
        <v>1</v>
      </c>
      <c r="F31" t="b">
        <f t="shared" si="1"/>
        <v>1</v>
      </c>
    </row>
    <row r="32" spans="1:6" x14ac:dyDescent="0.25">
      <c r="A32" t="s">
        <v>710</v>
      </c>
      <c r="B32" s="6" t="s">
        <v>1181</v>
      </c>
      <c r="C32" t="s">
        <v>710</v>
      </c>
      <c r="D32" t="s">
        <v>1181</v>
      </c>
      <c r="E32" t="b">
        <f t="shared" si="0"/>
        <v>1</v>
      </c>
      <c r="F32" t="b">
        <f t="shared" si="1"/>
        <v>1</v>
      </c>
    </row>
    <row r="33" spans="1:6" x14ac:dyDescent="0.25">
      <c r="A33" t="s">
        <v>785</v>
      </c>
      <c r="B33" s="6" t="s">
        <v>259</v>
      </c>
      <c r="C33" t="s">
        <v>785</v>
      </c>
      <c r="D33" t="s">
        <v>259</v>
      </c>
      <c r="E33" t="b">
        <f t="shared" si="0"/>
        <v>1</v>
      </c>
      <c r="F33" t="b">
        <f t="shared" si="1"/>
        <v>1</v>
      </c>
    </row>
    <row r="34" spans="1:6" x14ac:dyDescent="0.25">
      <c r="A34" t="s">
        <v>596</v>
      </c>
      <c r="B34" s="6" t="s">
        <v>1181</v>
      </c>
      <c r="C34" t="s">
        <v>596</v>
      </c>
      <c r="D34" t="s">
        <v>1181</v>
      </c>
      <c r="E34" t="b">
        <f t="shared" si="0"/>
        <v>1</v>
      </c>
      <c r="F34" t="b">
        <f t="shared" si="1"/>
        <v>1</v>
      </c>
    </row>
    <row r="35" spans="1:6" x14ac:dyDescent="0.25">
      <c r="A35" t="s">
        <v>599</v>
      </c>
      <c r="B35" s="6" t="s">
        <v>1181</v>
      </c>
      <c r="C35" t="s">
        <v>599</v>
      </c>
      <c r="D35" t="s">
        <v>1181</v>
      </c>
      <c r="E35" t="b">
        <f t="shared" si="0"/>
        <v>1</v>
      </c>
      <c r="F35" t="b">
        <f t="shared" si="1"/>
        <v>1</v>
      </c>
    </row>
    <row r="36" spans="1:6" x14ac:dyDescent="0.25">
      <c r="A36" t="s">
        <v>603</v>
      </c>
      <c r="B36" s="6" t="s">
        <v>259</v>
      </c>
      <c r="C36" t="s">
        <v>603</v>
      </c>
      <c r="D36" t="s">
        <v>259</v>
      </c>
      <c r="E36" t="b">
        <f t="shared" si="0"/>
        <v>1</v>
      </c>
      <c r="F36" t="b">
        <f t="shared" si="1"/>
        <v>1</v>
      </c>
    </row>
    <row r="37" spans="1:6" x14ac:dyDescent="0.25">
      <c r="A37" t="s">
        <v>593</v>
      </c>
      <c r="B37" s="6" t="s">
        <v>259</v>
      </c>
      <c r="C37" t="s">
        <v>593</v>
      </c>
      <c r="D37" t="s">
        <v>259</v>
      </c>
      <c r="E37" t="b">
        <f t="shared" si="0"/>
        <v>1</v>
      </c>
      <c r="F37" t="b">
        <f t="shared" si="1"/>
        <v>1</v>
      </c>
    </row>
    <row r="38" spans="1:6" x14ac:dyDescent="0.25">
      <c r="A38" t="s">
        <v>637</v>
      </c>
      <c r="B38" s="44" t="s">
        <v>1182</v>
      </c>
      <c r="C38" t="s">
        <v>637</v>
      </c>
      <c r="D38" t="s">
        <v>1182</v>
      </c>
      <c r="E38" t="b">
        <f t="shared" si="0"/>
        <v>1</v>
      </c>
      <c r="F38" t="b">
        <f t="shared" si="1"/>
        <v>1</v>
      </c>
    </row>
    <row r="39" spans="1:6" x14ac:dyDescent="0.25">
      <c r="A39" t="s">
        <v>588</v>
      </c>
      <c r="B39" s="6" t="s">
        <v>1182</v>
      </c>
      <c r="C39" t="s">
        <v>588</v>
      </c>
      <c r="D39" t="s">
        <v>1182</v>
      </c>
      <c r="E39" t="b">
        <f t="shared" si="0"/>
        <v>1</v>
      </c>
      <c r="F39" t="b">
        <f t="shared" si="1"/>
        <v>1</v>
      </c>
    </row>
    <row r="40" spans="1:6" x14ac:dyDescent="0.25">
      <c r="A40" t="s">
        <v>620</v>
      </c>
      <c r="B40" s="6" t="s">
        <v>1182</v>
      </c>
      <c r="C40" t="s">
        <v>620</v>
      </c>
      <c r="D40" t="s">
        <v>1182</v>
      </c>
      <c r="E40" t="b">
        <f t="shared" si="0"/>
        <v>1</v>
      </c>
      <c r="F40" t="b">
        <f t="shared" si="1"/>
        <v>1</v>
      </c>
    </row>
    <row r="41" spans="1:6" x14ac:dyDescent="0.25">
      <c r="A41" t="s">
        <v>611</v>
      </c>
      <c r="B41" s="6" t="s">
        <v>259</v>
      </c>
      <c r="C41" t="s">
        <v>611</v>
      </c>
      <c r="D41" t="s">
        <v>259</v>
      </c>
      <c r="E41" t="b">
        <f t="shared" si="0"/>
        <v>1</v>
      </c>
      <c r="F41" t="b">
        <f t="shared" si="1"/>
        <v>1</v>
      </c>
    </row>
    <row r="42" spans="1:6" x14ac:dyDescent="0.25">
      <c r="A42" t="s">
        <v>624</v>
      </c>
      <c r="B42" s="6" t="s">
        <v>259</v>
      </c>
      <c r="C42" t="s">
        <v>624</v>
      </c>
      <c r="D42" t="s">
        <v>259</v>
      </c>
      <c r="E42" t="b">
        <f t="shared" si="0"/>
        <v>1</v>
      </c>
      <c r="F42" t="b">
        <f t="shared" si="1"/>
        <v>1</v>
      </c>
    </row>
    <row r="43" spans="1:6" x14ac:dyDescent="0.25">
      <c r="A43" t="s">
        <v>628</v>
      </c>
      <c r="B43" s="6" t="s">
        <v>31</v>
      </c>
      <c r="C43" t="s">
        <v>628</v>
      </c>
      <c r="D43" t="s">
        <v>31</v>
      </c>
      <c r="E43" t="b">
        <f t="shared" si="0"/>
        <v>1</v>
      </c>
      <c r="F43" t="b">
        <f t="shared" si="1"/>
        <v>1</v>
      </c>
    </row>
    <row r="44" spans="1:6" x14ac:dyDescent="0.25">
      <c r="A44" t="s">
        <v>626</v>
      </c>
      <c r="B44" s="6" t="s">
        <v>259</v>
      </c>
      <c r="C44" t="s">
        <v>626</v>
      </c>
      <c r="D44" t="s">
        <v>259</v>
      </c>
      <c r="E44" t="b">
        <f t="shared" si="0"/>
        <v>1</v>
      </c>
      <c r="F44" t="b">
        <f t="shared" si="1"/>
        <v>1</v>
      </c>
    </row>
    <row r="45" spans="1:6" x14ac:dyDescent="0.25">
      <c r="A45" t="s">
        <v>630</v>
      </c>
      <c r="B45" s="6" t="s">
        <v>1181</v>
      </c>
      <c r="C45" t="s">
        <v>630</v>
      </c>
      <c r="D45" t="s">
        <v>1181</v>
      </c>
      <c r="E45" t="b">
        <f t="shared" si="0"/>
        <v>1</v>
      </c>
      <c r="F45" t="b">
        <f t="shared" si="1"/>
        <v>1</v>
      </c>
    </row>
    <row r="46" spans="1:6" x14ac:dyDescent="0.25">
      <c r="A46" t="s">
        <v>622</v>
      </c>
      <c r="B46" s="6" t="s">
        <v>259</v>
      </c>
      <c r="C46" t="s">
        <v>622</v>
      </c>
      <c r="D46" t="s">
        <v>259</v>
      </c>
      <c r="E46" t="b">
        <f t="shared" si="0"/>
        <v>1</v>
      </c>
      <c r="F46" t="b">
        <f t="shared" si="1"/>
        <v>1</v>
      </c>
    </row>
    <row r="47" spans="1:6" x14ac:dyDescent="0.25">
      <c r="A47" t="s">
        <v>615</v>
      </c>
      <c r="B47" s="6" t="s">
        <v>259</v>
      </c>
      <c r="C47" t="s">
        <v>615</v>
      </c>
      <c r="D47" t="s">
        <v>259</v>
      </c>
      <c r="E47" t="b">
        <f t="shared" si="0"/>
        <v>1</v>
      </c>
      <c r="F47" t="b">
        <f t="shared" si="1"/>
        <v>1</v>
      </c>
    </row>
    <row r="48" spans="1:6" x14ac:dyDescent="0.25">
      <c r="A48" t="s">
        <v>618</v>
      </c>
      <c r="B48" s="6" t="s">
        <v>1181</v>
      </c>
      <c r="C48" t="s">
        <v>618</v>
      </c>
      <c r="D48" t="s">
        <v>1181</v>
      </c>
      <c r="E48" t="b">
        <f t="shared" si="0"/>
        <v>1</v>
      </c>
      <c r="F48" t="b">
        <f t="shared" si="1"/>
        <v>1</v>
      </c>
    </row>
    <row r="49" spans="1:6" x14ac:dyDescent="0.25">
      <c r="A49" t="s">
        <v>632</v>
      </c>
      <c r="B49" s="64" t="s">
        <v>1181</v>
      </c>
      <c r="C49" t="s">
        <v>632</v>
      </c>
      <c r="D49" t="s">
        <v>1181</v>
      </c>
      <c r="E49" t="b">
        <f t="shared" si="0"/>
        <v>1</v>
      </c>
      <c r="F49" t="b">
        <f t="shared" si="1"/>
        <v>1</v>
      </c>
    </row>
    <row r="50" spans="1:6" x14ac:dyDescent="0.25">
      <c r="A50" t="s">
        <v>635</v>
      </c>
      <c r="B50" s="64" t="s">
        <v>1181</v>
      </c>
      <c r="C50" t="s">
        <v>635</v>
      </c>
      <c r="D50" t="s">
        <v>1181</v>
      </c>
      <c r="E50" t="b">
        <f t="shared" si="0"/>
        <v>1</v>
      </c>
      <c r="F50" t="b">
        <f t="shared" si="1"/>
        <v>1</v>
      </c>
    </row>
    <row r="51" spans="1:6" x14ac:dyDescent="0.25">
      <c r="A51" t="s">
        <v>24</v>
      </c>
      <c r="B51" s="65" t="s">
        <v>1181</v>
      </c>
      <c r="C51" t="s">
        <v>24</v>
      </c>
      <c r="D51" t="s">
        <v>1181</v>
      </c>
      <c r="E51" t="b">
        <f t="shared" si="0"/>
        <v>1</v>
      </c>
      <c r="F51" t="b">
        <f t="shared" si="1"/>
        <v>1</v>
      </c>
    </row>
    <row r="52" spans="1:6" x14ac:dyDescent="0.25">
      <c r="A52" t="s">
        <v>10</v>
      </c>
      <c r="B52" s="7" t="s">
        <v>11</v>
      </c>
      <c r="C52" t="s">
        <v>1188</v>
      </c>
      <c r="D52" t="s">
        <v>31</v>
      </c>
      <c r="E52" t="b">
        <f t="shared" si="0"/>
        <v>0</v>
      </c>
      <c r="F52" t="b">
        <f t="shared" si="1"/>
        <v>1</v>
      </c>
    </row>
    <row r="53" spans="1:6" x14ac:dyDescent="0.25">
      <c r="A53" t="s">
        <v>17</v>
      </c>
      <c r="B53" s="5" t="s">
        <v>18</v>
      </c>
    </row>
  </sheetData>
  <autoFilter ref="A1:F54"/>
  <sortState ref="C2:D56">
    <sortCondition ref="C1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G21" sqref="G21"/>
    </sheetView>
  </sheetViews>
  <sheetFormatPr defaultRowHeight="15" x14ac:dyDescent="0.25"/>
  <cols>
    <col min="2" max="2" width="24.5703125" bestFit="1" customWidth="1"/>
    <col min="3" max="3" width="17.85546875" bestFit="1" customWidth="1"/>
    <col min="4" max="4" width="37.28515625" bestFit="1" customWidth="1"/>
    <col min="5" max="5" width="25.140625" bestFit="1" customWidth="1"/>
    <col min="7" max="7" width="17.42578125" bestFit="1" customWidth="1"/>
    <col min="9" max="9" width="34" customWidth="1"/>
    <col min="10" max="10" width="56.28515625" customWidth="1"/>
  </cols>
  <sheetData>
    <row r="1" spans="1:10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3" t="s">
        <v>475</v>
      </c>
    </row>
    <row r="2" spans="1:10" x14ac:dyDescent="0.25">
      <c r="A2" s="34"/>
      <c r="B2" s="6" t="s">
        <v>9</v>
      </c>
      <c r="C2" s="6"/>
      <c r="D2" s="7" t="s">
        <v>10</v>
      </c>
      <c r="E2" s="18"/>
      <c r="F2" s="7" t="s">
        <v>11</v>
      </c>
      <c r="G2" s="18"/>
      <c r="H2" s="8" t="s">
        <v>12</v>
      </c>
      <c r="I2" s="35"/>
      <c r="J2" s="8"/>
    </row>
    <row r="3" spans="1:10" x14ac:dyDescent="0.25">
      <c r="A3" s="34"/>
      <c r="B3" s="6"/>
      <c r="C3" s="6" t="s">
        <v>759</v>
      </c>
      <c r="D3" s="5" t="s">
        <v>13</v>
      </c>
      <c r="E3" s="18"/>
      <c r="F3" s="7" t="s">
        <v>14</v>
      </c>
      <c r="G3" s="18"/>
      <c r="H3" s="9"/>
      <c r="I3" s="6" t="s">
        <v>15</v>
      </c>
      <c r="J3" s="9"/>
    </row>
    <row r="4" spans="1:10" x14ac:dyDescent="0.25">
      <c r="A4" s="34"/>
      <c r="B4" s="5" t="s">
        <v>16</v>
      </c>
      <c r="C4" s="5"/>
      <c r="D4" s="5" t="s">
        <v>17</v>
      </c>
      <c r="E4" s="18"/>
      <c r="F4" s="5" t="s">
        <v>18</v>
      </c>
      <c r="G4" s="18"/>
      <c r="H4" s="8" t="s">
        <v>19</v>
      </c>
      <c r="I4" s="35"/>
      <c r="J4" s="8"/>
    </row>
    <row r="5" spans="1:10" x14ac:dyDescent="0.25">
      <c r="A5" s="34"/>
      <c r="B5" s="6"/>
      <c r="C5" s="6" t="s">
        <v>759</v>
      </c>
      <c r="D5" s="6" t="s">
        <v>24</v>
      </c>
      <c r="E5" s="18"/>
      <c r="F5" s="5" t="s">
        <v>318</v>
      </c>
      <c r="G5" s="8"/>
      <c r="H5" s="6" t="s">
        <v>760</v>
      </c>
      <c r="I5" s="35"/>
      <c r="J5" s="18"/>
    </row>
    <row r="6" spans="1:10" x14ac:dyDescent="0.25">
      <c r="A6" s="34"/>
      <c r="C6" s="6" t="s">
        <v>759</v>
      </c>
      <c r="D6" s="6" t="s">
        <v>761</v>
      </c>
      <c r="E6" s="6" t="s">
        <v>355</v>
      </c>
      <c r="F6" s="18" t="s">
        <v>318</v>
      </c>
      <c r="G6" s="8"/>
      <c r="H6" s="6"/>
      <c r="I6" s="37" t="s">
        <v>566</v>
      </c>
      <c r="J6" s="18"/>
    </row>
    <row r="7" spans="1:10" x14ac:dyDescent="0.25">
      <c r="A7" s="6"/>
      <c r="B7" s="6"/>
      <c r="C7" s="6" t="s">
        <v>759</v>
      </c>
      <c r="D7" s="18" t="s">
        <v>762</v>
      </c>
      <c r="E7" s="6"/>
      <c r="F7" s="6" t="s">
        <v>259</v>
      </c>
      <c r="G7" s="6"/>
      <c r="H7" s="6" t="s">
        <v>763</v>
      </c>
      <c r="I7" s="6"/>
      <c r="J7" s="6"/>
    </row>
    <row r="8" spans="1:10" x14ac:dyDescent="0.25">
      <c r="A8" s="6"/>
      <c r="B8" s="6"/>
      <c r="C8" s="6" t="s">
        <v>759</v>
      </c>
      <c r="D8" s="6" t="s">
        <v>764</v>
      </c>
      <c r="E8" s="6"/>
      <c r="F8" s="6" t="s">
        <v>259</v>
      </c>
      <c r="G8" s="6"/>
      <c r="H8" s="6" t="s">
        <v>765</v>
      </c>
      <c r="I8" s="37" t="s">
        <v>576</v>
      </c>
      <c r="J8" s="6"/>
    </row>
    <row r="9" spans="1:10" x14ac:dyDescent="0.25">
      <c r="A9" s="6"/>
      <c r="B9" s="6"/>
      <c r="C9" s="6" t="s">
        <v>759</v>
      </c>
      <c r="D9" s="6" t="s">
        <v>766</v>
      </c>
      <c r="E9" s="6"/>
      <c r="F9" s="6" t="s">
        <v>259</v>
      </c>
      <c r="G9" s="6"/>
      <c r="H9" s="6" t="s">
        <v>767</v>
      </c>
      <c r="I9" s="37" t="s">
        <v>576</v>
      </c>
      <c r="J9" s="6"/>
    </row>
    <row r="10" spans="1:10" x14ac:dyDescent="0.25">
      <c r="A10" s="6"/>
      <c r="B10" s="6"/>
      <c r="C10" s="6" t="s">
        <v>759</v>
      </c>
      <c r="D10" s="6" t="s">
        <v>768</v>
      </c>
      <c r="E10" s="6"/>
      <c r="F10" s="6" t="s">
        <v>259</v>
      </c>
      <c r="G10" s="6"/>
      <c r="H10" s="6" t="s">
        <v>769</v>
      </c>
      <c r="I10" s="37" t="s">
        <v>576</v>
      </c>
      <c r="J10" s="6"/>
    </row>
    <row r="11" spans="1:10" x14ac:dyDescent="0.25">
      <c r="A11" s="6"/>
      <c r="B11" s="6"/>
      <c r="C11" s="6" t="s">
        <v>759</v>
      </c>
      <c r="D11" s="6" t="s">
        <v>770</v>
      </c>
      <c r="E11" s="6"/>
      <c r="F11" s="6" t="s">
        <v>150</v>
      </c>
      <c r="G11" s="6" t="s">
        <v>116</v>
      </c>
      <c r="H11" s="6" t="s">
        <v>771</v>
      </c>
      <c r="I11" s="37" t="s">
        <v>576</v>
      </c>
      <c r="J11" s="6"/>
    </row>
    <row r="12" spans="1:10" x14ac:dyDescent="0.25">
      <c r="A12" s="6"/>
      <c r="B12" s="6"/>
      <c r="C12" s="6" t="s">
        <v>759</v>
      </c>
      <c r="D12" s="6" t="s">
        <v>772</v>
      </c>
      <c r="E12" s="6"/>
      <c r="F12" s="6" t="s">
        <v>259</v>
      </c>
      <c r="G12" s="6"/>
      <c r="H12" s="6" t="s">
        <v>773</v>
      </c>
      <c r="I12" s="37" t="s">
        <v>576</v>
      </c>
      <c r="J12" s="6"/>
    </row>
    <row r="13" spans="1:10" x14ac:dyDescent="0.25">
      <c r="A13" s="6"/>
      <c r="B13" s="6"/>
      <c r="C13" s="6" t="s">
        <v>759</v>
      </c>
      <c r="D13" s="6" t="s">
        <v>774</v>
      </c>
      <c r="E13" s="6"/>
      <c r="F13" s="6" t="s">
        <v>259</v>
      </c>
      <c r="G13" s="6"/>
      <c r="H13" s="6" t="s">
        <v>775</v>
      </c>
      <c r="I13" s="37" t="s">
        <v>576</v>
      </c>
      <c r="J13" s="6"/>
    </row>
    <row r="14" spans="1:10" x14ac:dyDescent="0.25">
      <c r="A14" s="6"/>
      <c r="B14" s="6"/>
      <c r="C14" s="6" t="s">
        <v>759</v>
      </c>
      <c r="D14" s="6" t="s">
        <v>776</v>
      </c>
      <c r="E14" s="6"/>
      <c r="F14" s="6" t="s">
        <v>150</v>
      </c>
      <c r="G14" s="6" t="s">
        <v>116</v>
      </c>
      <c r="H14" s="6" t="s">
        <v>777</v>
      </c>
      <c r="I14" s="37" t="s">
        <v>576</v>
      </c>
      <c r="J14" s="6"/>
    </row>
    <row r="15" spans="1:10" x14ac:dyDescent="0.25">
      <c r="A15" s="6"/>
      <c r="B15" s="6"/>
      <c r="C15" s="6" t="s">
        <v>759</v>
      </c>
      <c r="D15" s="6" t="s">
        <v>778</v>
      </c>
      <c r="E15" s="6"/>
      <c r="F15" s="6" t="s">
        <v>150</v>
      </c>
      <c r="G15" s="6" t="s">
        <v>116</v>
      </c>
      <c r="H15" s="6" t="s">
        <v>779</v>
      </c>
      <c r="I15" s="37" t="s">
        <v>576</v>
      </c>
      <c r="J15" s="6"/>
    </row>
    <row r="16" spans="1:10" x14ac:dyDescent="0.25">
      <c r="A16" s="6"/>
      <c r="B16" s="6"/>
      <c r="C16" s="6" t="s">
        <v>759</v>
      </c>
      <c r="D16" s="6" t="s">
        <v>780</v>
      </c>
      <c r="E16" s="6"/>
      <c r="F16" s="6" t="s">
        <v>14</v>
      </c>
      <c r="G16" s="6" t="s">
        <v>515</v>
      </c>
      <c r="H16" s="6" t="s">
        <v>781</v>
      </c>
      <c r="I16" s="37" t="s">
        <v>576</v>
      </c>
      <c r="J16" s="6"/>
    </row>
    <row r="17" spans="1:10" x14ac:dyDescent="0.25">
      <c r="A17" s="6"/>
      <c r="B17" s="6"/>
      <c r="C17" s="6" t="s">
        <v>759</v>
      </c>
      <c r="D17" s="6" t="s">
        <v>782</v>
      </c>
      <c r="E17" s="6"/>
      <c r="F17" s="6" t="s">
        <v>14</v>
      </c>
      <c r="G17" s="6" t="s">
        <v>519</v>
      </c>
      <c r="H17" s="6" t="s">
        <v>783</v>
      </c>
      <c r="I17" s="37" t="s">
        <v>576</v>
      </c>
      <c r="J17" s="6"/>
    </row>
    <row r="18" spans="1:10" x14ac:dyDescent="0.25">
      <c r="A18" s="6"/>
      <c r="B18" s="6"/>
      <c r="C18" s="6" t="s">
        <v>759</v>
      </c>
      <c r="D18" s="6" t="s">
        <v>588</v>
      </c>
      <c r="E18" s="6"/>
      <c r="F18" s="6" t="s">
        <v>150</v>
      </c>
      <c r="G18" s="6" t="s">
        <v>116</v>
      </c>
      <c r="H18" s="6" t="s">
        <v>784</v>
      </c>
      <c r="I18" s="37" t="s">
        <v>576</v>
      </c>
      <c r="J18" s="6"/>
    </row>
    <row r="19" spans="1:10" x14ac:dyDescent="0.25">
      <c r="A19" s="6"/>
      <c r="B19" s="6"/>
      <c r="C19" s="6" t="s">
        <v>759</v>
      </c>
      <c r="D19" s="6" t="s">
        <v>785</v>
      </c>
      <c r="E19" s="6"/>
      <c r="F19" s="6" t="s">
        <v>259</v>
      </c>
      <c r="G19" s="6"/>
      <c r="H19" s="6" t="s">
        <v>786</v>
      </c>
      <c r="I19" s="37" t="s">
        <v>576</v>
      </c>
      <c r="J19" s="6"/>
    </row>
    <row r="20" spans="1:10" x14ac:dyDescent="0.25">
      <c r="A20" s="6"/>
      <c r="B20" s="6"/>
      <c r="C20" s="6" t="s">
        <v>759</v>
      </c>
      <c r="D20" s="6" t="s">
        <v>593</v>
      </c>
      <c r="E20" s="6"/>
      <c r="F20" s="6" t="s">
        <v>259</v>
      </c>
      <c r="G20" s="6"/>
      <c r="H20" s="6" t="s">
        <v>787</v>
      </c>
      <c r="I20" s="37" t="s">
        <v>576</v>
      </c>
      <c r="J20" s="6"/>
    </row>
    <row r="21" spans="1:10" x14ac:dyDescent="0.25">
      <c r="A21" s="6"/>
      <c r="B21" s="6"/>
      <c r="C21" s="6" t="s">
        <v>759</v>
      </c>
      <c r="D21" s="6" t="s">
        <v>599</v>
      </c>
      <c r="E21" s="6"/>
      <c r="F21" s="6" t="s">
        <v>318</v>
      </c>
      <c r="G21" s="18" t="s">
        <v>600</v>
      </c>
      <c r="H21" s="6" t="s">
        <v>788</v>
      </c>
      <c r="I21" s="37" t="s">
        <v>576</v>
      </c>
      <c r="J21" s="6"/>
    </row>
    <row r="22" spans="1:10" x14ac:dyDescent="0.25">
      <c r="A22" s="6"/>
      <c r="B22" s="6"/>
      <c r="C22" s="6" t="s">
        <v>759</v>
      </c>
      <c r="D22" s="6" t="s">
        <v>596</v>
      </c>
      <c r="E22" s="6"/>
      <c r="F22" s="6" t="s">
        <v>14</v>
      </c>
      <c r="G22" s="6"/>
      <c r="H22" s="6" t="s">
        <v>789</v>
      </c>
      <c r="I22" s="37" t="s">
        <v>576</v>
      </c>
      <c r="J22" s="6"/>
    </row>
    <row r="23" spans="1:10" x14ac:dyDescent="0.25">
      <c r="A23" s="6"/>
      <c r="B23" s="6"/>
      <c r="C23" s="6" t="s">
        <v>759</v>
      </c>
      <c r="D23" s="6" t="s">
        <v>602</v>
      </c>
      <c r="E23" s="6" t="s">
        <v>603</v>
      </c>
      <c r="F23" s="6" t="s">
        <v>259</v>
      </c>
      <c r="G23" s="6"/>
      <c r="H23" s="6" t="s">
        <v>790</v>
      </c>
      <c r="I23" s="6"/>
      <c r="J23" s="6"/>
    </row>
    <row r="24" spans="1:10" x14ac:dyDescent="0.25">
      <c r="A24" s="6"/>
      <c r="B24" s="6"/>
      <c r="C24" s="6" t="s">
        <v>759</v>
      </c>
      <c r="D24" s="6" t="s">
        <v>610</v>
      </c>
      <c r="E24" s="6" t="s">
        <v>611</v>
      </c>
      <c r="F24" s="6" t="s">
        <v>259</v>
      </c>
      <c r="G24" s="6"/>
      <c r="H24" s="6" t="s">
        <v>791</v>
      </c>
      <c r="I24" s="37"/>
      <c r="J24" s="6"/>
    </row>
    <row r="25" spans="1:10" x14ac:dyDescent="0.25">
      <c r="A25" s="6"/>
      <c r="B25" s="6" t="s">
        <v>613</v>
      </c>
      <c r="C25" s="6" t="s">
        <v>759</v>
      </c>
      <c r="D25" s="6" t="s">
        <v>614</v>
      </c>
      <c r="E25" s="6" t="s">
        <v>615</v>
      </c>
      <c r="F25" s="6" t="s">
        <v>259</v>
      </c>
      <c r="G25" s="6"/>
      <c r="H25" s="6" t="s">
        <v>792</v>
      </c>
      <c r="I25" s="37"/>
      <c r="J25" s="6"/>
    </row>
    <row r="26" spans="1:10" x14ac:dyDescent="0.25">
      <c r="A26" s="6"/>
      <c r="B26" s="6"/>
      <c r="C26" s="6" t="s">
        <v>759</v>
      </c>
      <c r="D26" s="6" t="s">
        <v>618</v>
      </c>
      <c r="E26" s="6"/>
      <c r="F26" s="6" t="s">
        <v>318</v>
      </c>
      <c r="G26" s="6"/>
      <c r="H26" s="6" t="s">
        <v>793</v>
      </c>
      <c r="I26" s="37" t="s">
        <v>576</v>
      </c>
      <c r="J26" s="6"/>
    </row>
    <row r="27" spans="1:10" x14ac:dyDescent="0.25">
      <c r="A27" s="6"/>
      <c r="B27" s="6"/>
      <c r="C27" s="6" t="s">
        <v>759</v>
      </c>
      <c r="D27" s="6" t="s">
        <v>620</v>
      </c>
      <c r="E27" s="6"/>
      <c r="F27" s="6" t="s">
        <v>150</v>
      </c>
      <c r="G27" s="6" t="s">
        <v>116</v>
      </c>
      <c r="H27" s="6" t="s">
        <v>794</v>
      </c>
      <c r="I27" s="37" t="s">
        <v>576</v>
      </c>
      <c r="J27" s="6"/>
    </row>
    <row r="28" spans="1:10" x14ac:dyDescent="0.25">
      <c r="A28" s="6"/>
      <c r="B28" s="6"/>
      <c r="C28" s="6" t="s">
        <v>759</v>
      </c>
      <c r="D28" s="6" t="s">
        <v>795</v>
      </c>
      <c r="E28" s="6" t="s">
        <v>622</v>
      </c>
      <c r="F28" s="6" t="s">
        <v>259</v>
      </c>
      <c r="G28" s="6"/>
      <c r="H28" s="6" t="s">
        <v>796</v>
      </c>
      <c r="I28" s="37"/>
      <c r="J28" s="6"/>
    </row>
    <row r="29" spans="1:10" x14ac:dyDescent="0.25">
      <c r="A29" s="6"/>
      <c r="B29" s="6"/>
      <c r="C29" s="6" t="s">
        <v>759</v>
      </c>
      <c r="D29" s="6" t="s">
        <v>797</v>
      </c>
      <c r="E29" s="6" t="s">
        <v>624</v>
      </c>
      <c r="F29" s="6" t="s">
        <v>259</v>
      </c>
      <c r="G29" s="6"/>
      <c r="H29" s="6" t="s">
        <v>798</v>
      </c>
      <c r="I29" s="37"/>
      <c r="J29" s="6"/>
    </row>
    <row r="30" spans="1:10" x14ac:dyDescent="0.25">
      <c r="A30" s="6"/>
      <c r="B30" s="6"/>
      <c r="C30" s="6" t="s">
        <v>759</v>
      </c>
      <c r="D30" s="6" t="s">
        <v>799</v>
      </c>
      <c r="E30" s="6" t="s">
        <v>626</v>
      </c>
      <c r="F30" s="6" t="s">
        <v>259</v>
      </c>
      <c r="G30" s="6"/>
      <c r="H30" s="6" t="s">
        <v>800</v>
      </c>
      <c r="I30" s="37"/>
      <c r="J30" s="6"/>
    </row>
    <row r="31" spans="1:10" x14ac:dyDescent="0.25">
      <c r="A31" s="6"/>
      <c r="B31" s="6"/>
      <c r="C31" s="6" t="s">
        <v>759</v>
      </c>
      <c r="D31" s="6" t="s">
        <v>801</v>
      </c>
      <c r="E31" s="6" t="s">
        <v>628</v>
      </c>
      <c r="F31" s="6" t="s">
        <v>31</v>
      </c>
      <c r="G31" s="6"/>
      <c r="H31" s="6" t="s">
        <v>802</v>
      </c>
      <c r="I31" s="6"/>
      <c r="J31" s="6"/>
    </row>
    <row r="32" spans="1:10" x14ac:dyDescent="0.25">
      <c r="A32" s="6"/>
      <c r="B32" s="6"/>
      <c r="C32" s="6" t="s">
        <v>759</v>
      </c>
      <c r="D32" s="6" t="s">
        <v>803</v>
      </c>
      <c r="E32" s="6" t="s">
        <v>630</v>
      </c>
      <c r="F32" s="6" t="s">
        <v>14</v>
      </c>
      <c r="G32" s="6"/>
      <c r="H32" s="6" t="s">
        <v>804</v>
      </c>
      <c r="I32" s="6"/>
      <c r="J32" s="6"/>
    </row>
    <row r="33" spans="1:10" x14ac:dyDescent="0.25">
      <c r="A33" s="6"/>
      <c r="B33" s="6"/>
      <c r="C33" s="6" t="s">
        <v>759</v>
      </c>
      <c r="D33" s="18" t="s">
        <v>805</v>
      </c>
      <c r="E33" s="6" t="s">
        <v>632</v>
      </c>
      <c r="F33" s="6" t="s">
        <v>14</v>
      </c>
      <c r="G33" s="6"/>
      <c r="H33" s="6" t="s">
        <v>806</v>
      </c>
      <c r="I33" s="6"/>
      <c r="J33" s="6"/>
    </row>
    <row r="34" spans="1:10" x14ac:dyDescent="0.25">
      <c r="A34" s="6"/>
      <c r="B34" s="6"/>
      <c r="C34" s="6" t="s">
        <v>759</v>
      </c>
      <c r="D34" s="6" t="s">
        <v>807</v>
      </c>
      <c r="E34" s="6" t="s">
        <v>635</v>
      </c>
      <c r="F34" s="6" t="s">
        <v>14</v>
      </c>
      <c r="G34" s="6"/>
      <c r="H34" s="6" t="s">
        <v>808</v>
      </c>
      <c r="I34" s="6"/>
      <c r="J34" s="6"/>
    </row>
    <row r="35" spans="1:10" x14ac:dyDescent="0.25">
      <c r="A35" s="6"/>
      <c r="B35" s="6"/>
      <c r="C35" s="6" t="s">
        <v>759</v>
      </c>
      <c r="D35" s="6" t="s">
        <v>637</v>
      </c>
      <c r="E35" s="6"/>
      <c r="F35" s="44" t="s">
        <v>150</v>
      </c>
      <c r="G35" s="6" t="s">
        <v>116</v>
      </c>
      <c r="H35" s="6" t="s">
        <v>809</v>
      </c>
      <c r="I35" s="37" t="s">
        <v>576</v>
      </c>
      <c r="J35" s="6"/>
    </row>
    <row r="36" spans="1:10" x14ac:dyDescent="0.25">
      <c r="A36" s="6"/>
      <c r="B36" s="6"/>
      <c r="C36" s="6" t="s">
        <v>759</v>
      </c>
      <c r="D36" s="6" t="s">
        <v>810</v>
      </c>
      <c r="E36" s="6" t="s">
        <v>710</v>
      </c>
      <c r="F36" s="6" t="s">
        <v>14</v>
      </c>
      <c r="G36" s="6" t="s">
        <v>515</v>
      </c>
      <c r="H36" s="6" t="s">
        <v>811</v>
      </c>
      <c r="I36" s="6"/>
      <c r="J36" s="6"/>
    </row>
    <row r="37" spans="1:10" x14ac:dyDescent="0.25">
      <c r="A37" s="6"/>
      <c r="B37" s="6"/>
      <c r="C37" s="6" t="s">
        <v>759</v>
      </c>
      <c r="D37" s="6" t="s">
        <v>812</v>
      </c>
      <c r="E37" s="6" t="s">
        <v>712</v>
      </c>
      <c r="F37" s="6" t="s">
        <v>14</v>
      </c>
      <c r="G37" s="6" t="s">
        <v>519</v>
      </c>
      <c r="H37" s="6" t="s">
        <v>813</v>
      </c>
      <c r="I37" s="6"/>
      <c r="J37" s="6"/>
    </row>
    <row r="38" spans="1:10" x14ac:dyDescent="0.25">
      <c r="A38" s="6"/>
      <c r="B38" s="6" t="s">
        <v>613</v>
      </c>
      <c r="C38" s="6" t="s">
        <v>759</v>
      </c>
      <c r="D38" s="6" t="s">
        <v>643</v>
      </c>
      <c r="E38" s="6" t="s">
        <v>644</v>
      </c>
      <c r="F38" s="6" t="s">
        <v>450</v>
      </c>
      <c r="G38" s="6" t="s">
        <v>116</v>
      </c>
      <c r="H38" s="6" t="s">
        <v>814</v>
      </c>
      <c r="I38" s="6"/>
      <c r="J38" s="6"/>
    </row>
    <row r="39" spans="1:10" x14ac:dyDescent="0.25">
      <c r="A39" s="6"/>
      <c r="B39" s="6" t="s">
        <v>613</v>
      </c>
      <c r="C39" s="6" t="s">
        <v>759</v>
      </c>
      <c r="D39" s="6" t="s">
        <v>646</v>
      </c>
      <c r="E39" s="6" t="s">
        <v>647</v>
      </c>
      <c r="F39" s="6" t="s">
        <v>259</v>
      </c>
      <c r="G39" s="6"/>
      <c r="H39" s="6" t="s">
        <v>815</v>
      </c>
      <c r="I39" s="6"/>
      <c r="J39" s="6"/>
    </row>
    <row r="40" spans="1:10" x14ac:dyDescent="0.25">
      <c r="A40" s="6"/>
      <c r="B40" s="6" t="s">
        <v>613</v>
      </c>
      <c r="C40" s="6" t="s">
        <v>759</v>
      </c>
      <c r="D40" s="6" t="s">
        <v>649</v>
      </c>
      <c r="E40" s="6" t="s">
        <v>650</v>
      </c>
      <c r="F40" s="6" t="s">
        <v>450</v>
      </c>
      <c r="G40" s="6" t="s">
        <v>116</v>
      </c>
      <c r="H40" s="6" t="s">
        <v>816</v>
      </c>
      <c r="I40" s="6"/>
      <c r="J40" s="6"/>
    </row>
    <row r="41" spans="1:10" x14ac:dyDescent="0.25">
      <c r="A41" s="6"/>
      <c r="B41" s="6" t="s">
        <v>613</v>
      </c>
      <c r="C41" s="6" t="s">
        <v>759</v>
      </c>
      <c r="D41" s="18" t="s">
        <v>652</v>
      </c>
      <c r="E41" s="18" t="s">
        <v>653</v>
      </c>
      <c r="F41" s="6" t="s">
        <v>259</v>
      </c>
      <c r="G41" s="6"/>
      <c r="H41" s="6" t="s">
        <v>817</v>
      </c>
      <c r="I41" s="6"/>
      <c r="J41" s="6"/>
    </row>
    <row r="42" spans="1:10" x14ac:dyDescent="0.25">
      <c r="A42" s="6"/>
      <c r="B42" s="6" t="s">
        <v>613</v>
      </c>
      <c r="C42" s="6" t="s">
        <v>759</v>
      </c>
      <c r="D42" s="6" t="s">
        <v>655</v>
      </c>
      <c r="E42" s="6" t="s">
        <v>656</v>
      </c>
      <c r="F42" s="6" t="s">
        <v>450</v>
      </c>
      <c r="G42" s="6" t="s">
        <v>116</v>
      </c>
      <c r="H42" s="6" t="s">
        <v>818</v>
      </c>
      <c r="I42" s="6"/>
      <c r="J42" s="6"/>
    </row>
    <row r="43" spans="1:10" x14ac:dyDescent="0.25">
      <c r="A43" s="6"/>
      <c r="B43" s="6" t="s">
        <v>613</v>
      </c>
      <c r="C43" s="6" t="s">
        <v>759</v>
      </c>
      <c r="D43" s="6" t="s">
        <v>658</v>
      </c>
      <c r="E43" s="6" t="s">
        <v>659</v>
      </c>
      <c r="F43" s="6" t="s">
        <v>318</v>
      </c>
      <c r="G43" s="6"/>
      <c r="H43" s="6" t="s">
        <v>819</v>
      </c>
      <c r="I43" s="6"/>
      <c r="J43" s="6"/>
    </row>
    <row r="44" spans="1:10" x14ac:dyDescent="0.25">
      <c r="A44" s="6"/>
      <c r="B44" s="6" t="s">
        <v>613</v>
      </c>
      <c r="C44" s="6" t="s">
        <v>759</v>
      </c>
      <c r="D44" s="6" t="s">
        <v>661</v>
      </c>
      <c r="E44" s="6" t="s">
        <v>662</v>
      </c>
      <c r="F44" s="6" t="s">
        <v>450</v>
      </c>
      <c r="G44" s="6" t="s">
        <v>116</v>
      </c>
      <c r="H44" s="6" t="s">
        <v>820</v>
      </c>
      <c r="I44" s="6"/>
      <c r="J44" s="6"/>
    </row>
    <row r="45" spans="1:10" x14ac:dyDescent="0.25">
      <c r="A45" s="6"/>
      <c r="B45" s="6" t="s">
        <v>613</v>
      </c>
      <c r="C45" s="6" t="s">
        <v>759</v>
      </c>
      <c r="D45" s="6" t="s">
        <v>821</v>
      </c>
      <c r="E45" s="6" t="s">
        <v>665</v>
      </c>
      <c r="F45" s="6" t="s">
        <v>318</v>
      </c>
      <c r="G45" s="6" t="s">
        <v>515</v>
      </c>
      <c r="H45" s="6" t="s">
        <v>822</v>
      </c>
      <c r="I45" s="6"/>
      <c r="J45" s="6"/>
    </row>
    <row r="46" spans="1:10" x14ac:dyDescent="0.25">
      <c r="A46" s="6"/>
      <c r="B46" s="6" t="s">
        <v>613</v>
      </c>
      <c r="C46" s="6" t="s">
        <v>759</v>
      </c>
      <c r="D46" s="6" t="s">
        <v>823</v>
      </c>
      <c r="E46" s="6" t="s">
        <v>668</v>
      </c>
      <c r="F46" s="6" t="s">
        <v>318</v>
      </c>
      <c r="G46" s="6" t="s">
        <v>519</v>
      </c>
      <c r="H46" s="6" t="s">
        <v>824</v>
      </c>
      <c r="I46" s="6"/>
      <c r="J46" s="6"/>
    </row>
    <row r="47" spans="1:10" x14ac:dyDescent="0.25">
      <c r="A47" s="6"/>
      <c r="B47" s="6"/>
      <c r="C47" s="6" t="s">
        <v>759</v>
      </c>
      <c r="D47" s="6" t="s">
        <v>670</v>
      </c>
      <c r="E47" s="35"/>
      <c r="F47" s="44" t="s">
        <v>150</v>
      </c>
      <c r="G47" s="6" t="s">
        <v>116</v>
      </c>
      <c r="H47" s="6" t="s">
        <v>825</v>
      </c>
      <c r="I47" s="37" t="s">
        <v>576</v>
      </c>
      <c r="J47" s="19" t="s">
        <v>672</v>
      </c>
    </row>
    <row r="48" spans="1:10" x14ac:dyDescent="0.25">
      <c r="A48" s="6"/>
      <c r="B48" s="6"/>
      <c r="C48" s="6" t="s">
        <v>759</v>
      </c>
      <c r="D48" s="6" t="s">
        <v>673</v>
      </c>
      <c r="E48" s="6"/>
      <c r="F48" s="6" t="s">
        <v>318</v>
      </c>
      <c r="G48" s="6" t="s">
        <v>515</v>
      </c>
      <c r="H48" s="6" t="s">
        <v>826</v>
      </c>
      <c r="I48" s="37" t="s">
        <v>576</v>
      </c>
      <c r="J48" s="19" t="s">
        <v>672</v>
      </c>
    </row>
    <row r="49" spans="1:10" x14ac:dyDescent="0.25">
      <c r="A49" s="6"/>
      <c r="B49" s="6"/>
      <c r="C49" s="6" t="s">
        <v>759</v>
      </c>
      <c r="D49" s="6" t="s">
        <v>675</v>
      </c>
      <c r="E49" s="6"/>
      <c r="F49" s="6" t="s">
        <v>318</v>
      </c>
      <c r="G49" s="6" t="s">
        <v>519</v>
      </c>
      <c r="H49" s="6" t="s">
        <v>827</v>
      </c>
      <c r="I49" s="37" t="s">
        <v>576</v>
      </c>
      <c r="J49" s="19" t="s">
        <v>672</v>
      </c>
    </row>
    <row r="50" spans="1:10" x14ac:dyDescent="0.25">
      <c r="A50" s="6"/>
      <c r="B50" s="6"/>
      <c r="C50" s="6" t="s">
        <v>759</v>
      </c>
      <c r="D50" s="6" t="s">
        <v>677</v>
      </c>
      <c r="E50" s="6"/>
      <c r="F50" s="6" t="s">
        <v>150</v>
      </c>
      <c r="G50" s="6" t="s">
        <v>116</v>
      </c>
      <c r="H50" s="6" t="s">
        <v>828</v>
      </c>
      <c r="I50" s="37" t="s">
        <v>576</v>
      </c>
      <c r="J50" s="19" t="s">
        <v>679</v>
      </c>
    </row>
    <row r="51" spans="1:10" x14ac:dyDescent="0.25">
      <c r="A51" s="6"/>
      <c r="B51" s="6"/>
      <c r="C51" s="6" t="s">
        <v>759</v>
      </c>
      <c r="D51" s="6" t="s">
        <v>680</v>
      </c>
      <c r="E51" s="6"/>
      <c r="F51" s="6" t="s">
        <v>318</v>
      </c>
      <c r="G51" s="6" t="s">
        <v>515</v>
      </c>
      <c r="H51" s="6" t="s">
        <v>829</v>
      </c>
      <c r="I51" s="37" t="s">
        <v>576</v>
      </c>
      <c r="J51" s="19" t="s">
        <v>679</v>
      </c>
    </row>
    <row r="52" spans="1:10" x14ac:dyDescent="0.25">
      <c r="A52" s="6"/>
      <c r="B52" s="6"/>
      <c r="C52" s="6" t="s">
        <v>759</v>
      </c>
      <c r="D52" s="6" t="s">
        <v>682</v>
      </c>
      <c r="E52" s="6"/>
      <c r="F52" s="6" t="s">
        <v>318</v>
      </c>
      <c r="G52" s="6" t="s">
        <v>519</v>
      </c>
      <c r="H52" s="6" t="s">
        <v>830</v>
      </c>
      <c r="I52" s="37" t="s">
        <v>576</v>
      </c>
      <c r="J52" s="19" t="s">
        <v>679</v>
      </c>
    </row>
    <row r="53" spans="1:10" x14ac:dyDescent="0.25">
      <c r="A53" s="6"/>
      <c r="B53" s="6" t="s">
        <v>613</v>
      </c>
      <c r="C53" s="6" t="s">
        <v>759</v>
      </c>
      <c r="D53" s="6" t="s">
        <v>69</v>
      </c>
      <c r="E53" s="6"/>
      <c r="F53" s="6" t="s">
        <v>318</v>
      </c>
      <c r="G53" s="6"/>
      <c r="H53" s="6" t="s">
        <v>831</v>
      </c>
      <c r="I53" s="6"/>
      <c r="J53" s="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F22" sqref="F22"/>
    </sheetView>
  </sheetViews>
  <sheetFormatPr defaultRowHeight="15" x14ac:dyDescent="0.25"/>
  <cols>
    <col min="1" max="1" width="24.7109375" bestFit="1" customWidth="1"/>
    <col min="2" max="2" width="13.7109375" bestFit="1" customWidth="1"/>
    <col min="3" max="3" width="24.7109375" bestFit="1" customWidth="1"/>
    <col min="4" max="4" width="9.140625" bestFit="1" customWidth="1"/>
  </cols>
  <sheetData>
    <row r="1" spans="1:6" x14ac:dyDescent="0.25">
      <c r="A1" s="1" t="s">
        <v>3</v>
      </c>
      <c r="B1" s="1" t="s">
        <v>5</v>
      </c>
      <c r="C1" s="59" t="s">
        <v>1179</v>
      </c>
      <c r="D1" s="59" t="s">
        <v>1180</v>
      </c>
    </row>
    <row r="2" spans="1:6" x14ac:dyDescent="0.25">
      <c r="A2" t="s">
        <v>909</v>
      </c>
      <c r="B2" s="6" t="s">
        <v>259</v>
      </c>
      <c r="C2" t="s">
        <v>909</v>
      </c>
      <c r="D2" t="s">
        <v>259</v>
      </c>
      <c r="E2" t="b">
        <f>C2=A2</f>
        <v>1</v>
      </c>
      <c r="F2" t="b">
        <f>D2=B2</f>
        <v>1</v>
      </c>
    </row>
    <row r="3" spans="1:6" x14ac:dyDescent="0.25">
      <c r="A3" t="s">
        <v>13</v>
      </c>
      <c r="B3" s="7" t="s">
        <v>1181</v>
      </c>
      <c r="C3" t="s">
        <v>13</v>
      </c>
      <c r="D3" t="s">
        <v>1181</v>
      </c>
      <c r="E3" t="b">
        <f t="shared" ref="E3:E41" si="0">C3=A3</f>
        <v>1</v>
      </c>
      <c r="F3" t="b">
        <f t="shared" ref="F3:F41" si="1">D3=B3</f>
        <v>1</v>
      </c>
    </row>
    <row r="4" spans="1:6" x14ac:dyDescent="0.25">
      <c r="A4" t="s">
        <v>876</v>
      </c>
      <c r="B4" s="6" t="s">
        <v>259</v>
      </c>
      <c r="C4" t="s">
        <v>876</v>
      </c>
      <c r="D4" t="s">
        <v>259</v>
      </c>
      <c r="E4" t="b">
        <f t="shared" si="0"/>
        <v>1</v>
      </c>
      <c r="F4" t="b">
        <f t="shared" si="1"/>
        <v>1</v>
      </c>
    </row>
    <row r="5" spans="1:6" x14ac:dyDescent="0.25">
      <c r="A5" t="s">
        <v>884</v>
      </c>
      <c r="B5" s="6" t="s">
        <v>259</v>
      </c>
      <c r="C5" t="s">
        <v>884</v>
      </c>
      <c r="D5" t="s">
        <v>259</v>
      </c>
      <c r="E5" t="b">
        <f t="shared" si="0"/>
        <v>1</v>
      </c>
      <c r="F5" t="b">
        <f t="shared" si="1"/>
        <v>1</v>
      </c>
    </row>
    <row r="6" spans="1:6" x14ac:dyDescent="0.25">
      <c r="A6" t="s">
        <v>874</v>
      </c>
      <c r="B6" s="19" t="s">
        <v>1181</v>
      </c>
      <c r="C6" t="s">
        <v>874</v>
      </c>
      <c r="D6" t="s">
        <v>1181</v>
      </c>
      <c r="E6" t="b">
        <f t="shared" si="0"/>
        <v>1</v>
      </c>
      <c r="F6" t="b">
        <f t="shared" si="1"/>
        <v>1</v>
      </c>
    </row>
    <row r="7" spans="1:6" x14ac:dyDescent="0.25">
      <c r="A7" t="s">
        <v>867</v>
      </c>
      <c r="B7" s="6" t="s">
        <v>259</v>
      </c>
      <c r="C7" t="s">
        <v>867</v>
      </c>
      <c r="D7" t="s">
        <v>259</v>
      </c>
      <c r="E7" t="b">
        <f t="shared" si="0"/>
        <v>1</v>
      </c>
      <c r="F7" t="b">
        <f t="shared" si="1"/>
        <v>1</v>
      </c>
    </row>
    <row r="8" spans="1:6" x14ac:dyDescent="0.25">
      <c r="A8" t="s">
        <v>872</v>
      </c>
      <c r="B8" s="19" t="s">
        <v>259</v>
      </c>
      <c r="C8" t="s">
        <v>872</v>
      </c>
      <c r="D8" t="s">
        <v>259</v>
      </c>
      <c r="E8" t="b">
        <f t="shared" si="0"/>
        <v>1</v>
      </c>
      <c r="F8" t="b">
        <f t="shared" si="1"/>
        <v>1</v>
      </c>
    </row>
    <row r="9" spans="1:6" x14ac:dyDescent="0.25">
      <c r="A9" t="s">
        <v>864</v>
      </c>
      <c r="B9" s="16" t="s">
        <v>1181</v>
      </c>
      <c r="C9" t="s">
        <v>864</v>
      </c>
      <c r="D9" t="s">
        <v>1181</v>
      </c>
      <c r="E9" t="b">
        <f t="shared" si="0"/>
        <v>1</v>
      </c>
      <c r="F9" t="b">
        <f t="shared" si="1"/>
        <v>1</v>
      </c>
    </row>
    <row r="10" spans="1:6" x14ac:dyDescent="0.25">
      <c r="A10" t="s">
        <v>870</v>
      </c>
      <c r="B10" s="6" t="s">
        <v>259</v>
      </c>
      <c r="C10" t="s">
        <v>870</v>
      </c>
      <c r="D10" t="s">
        <v>259</v>
      </c>
      <c r="E10" t="b">
        <f t="shared" si="0"/>
        <v>1</v>
      </c>
      <c r="F10" t="b">
        <f t="shared" si="1"/>
        <v>1</v>
      </c>
    </row>
    <row r="11" spans="1:6" x14ac:dyDescent="0.25">
      <c r="A11" t="s">
        <v>899</v>
      </c>
      <c r="B11" s="6" t="s">
        <v>1182</v>
      </c>
      <c r="C11" t="s">
        <v>899</v>
      </c>
      <c r="D11" t="s">
        <v>1182</v>
      </c>
      <c r="E11" t="b">
        <f t="shared" si="0"/>
        <v>1</v>
      </c>
      <c r="F11" t="b">
        <f t="shared" si="1"/>
        <v>1</v>
      </c>
    </row>
    <row r="12" spans="1:6" x14ac:dyDescent="0.25">
      <c r="A12" t="s">
        <v>903</v>
      </c>
      <c r="B12" s="6" t="s">
        <v>31</v>
      </c>
      <c r="C12" t="s">
        <v>903</v>
      </c>
      <c r="D12" t="s">
        <v>31</v>
      </c>
      <c r="E12" t="b">
        <f t="shared" si="0"/>
        <v>1</v>
      </c>
      <c r="F12" t="b">
        <f t="shared" si="1"/>
        <v>1</v>
      </c>
    </row>
    <row r="13" spans="1:6" x14ac:dyDescent="0.25">
      <c r="A13" t="s">
        <v>912</v>
      </c>
      <c r="B13" s="5" t="s">
        <v>1181</v>
      </c>
      <c r="C13" t="s">
        <v>912</v>
      </c>
      <c r="D13" t="s">
        <v>1181</v>
      </c>
      <c r="E13" t="b">
        <f t="shared" si="0"/>
        <v>1</v>
      </c>
      <c r="F13" t="b">
        <f t="shared" si="1"/>
        <v>1</v>
      </c>
    </row>
    <row r="14" spans="1:6" x14ac:dyDescent="0.25">
      <c r="A14" t="s">
        <v>841</v>
      </c>
      <c r="B14" s="5" t="s">
        <v>1181</v>
      </c>
      <c r="C14" t="s">
        <v>841</v>
      </c>
      <c r="D14" t="s">
        <v>1181</v>
      </c>
      <c r="E14" t="b">
        <f t="shared" si="0"/>
        <v>1</v>
      </c>
      <c r="F14" t="b">
        <f t="shared" si="1"/>
        <v>1</v>
      </c>
    </row>
    <row r="15" spans="1:6" x14ac:dyDescent="0.25">
      <c r="A15" t="s">
        <v>838</v>
      </c>
      <c r="B15" s="6" t="s">
        <v>31</v>
      </c>
      <c r="C15" t="s">
        <v>838</v>
      </c>
      <c r="D15" t="s">
        <v>31</v>
      </c>
      <c r="E15" t="b">
        <f t="shared" si="0"/>
        <v>1</v>
      </c>
      <c r="F15" t="b">
        <f t="shared" si="1"/>
        <v>1</v>
      </c>
    </row>
    <row r="16" spans="1:6" x14ac:dyDescent="0.25">
      <c r="A16" t="s">
        <v>906</v>
      </c>
      <c r="B16" s="5" t="s">
        <v>1181</v>
      </c>
      <c r="C16" t="s">
        <v>906</v>
      </c>
      <c r="D16" t="s">
        <v>1181</v>
      </c>
      <c r="E16" t="b">
        <f t="shared" si="0"/>
        <v>1</v>
      </c>
      <c r="F16" t="b">
        <f t="shared" si="1"/>
        <v>1</v>
      </c>
    </row>
    <row r="17" spans="1:6" x14ac:dyDescent="0.25">
      <c r="A17" t="s">
        <v>843</v>
      </c>
      <c r="B17" s="19" t="s">
        <v>1181</v>
      </c>
      <c r="C17" t="s">
        <v>843</v>
      </c>
      <c r="D17" t="s">
        <v>1181</v>
      </c>
      <c r="E17" t="b">
        <f t="shared" si="0"/>
        <v>1</v>
      </c>
      <c r="F17" t="b">
        <f t="shared" si="1"/>
        <v>1</v>
      </c>
    </row>
    <row r="18" spans="1:6" x14ac:dyDescent="0.25">
      <c r="A18" t="s">
        <v>860</v>
      </c>
      <c r="B18" s="18" t="s">
        <v>259</v>
      </c>
      <c r="C18" t="s">
        <v>860</v>
      </c>
      <c r="D18" t="s">
        <v>259</v>
      </c>
      <c r="E18" t="b">
        <f t="shared" si="0"/>
        <v>1</v>
      </c>
      <c r="F18" t="b">
        <f t="shared" si="1"/>
        <v>1</v>
      </c>
    </row>
    <row r="19" spans="1:6" x14ac:dyDescent="0.25">
      <c r="A19" t="s">
        <v>896</v>
      </c>
      <c r="B19" s="6" t="s">
        <v>259</v>
      </c>
      <c r="C19" t="s">
        <v>896</v>
      </c>
      <c r="D19" t="s">
        <v>259</v>
      </c>
      <c r="E19" t="b">
        <f t="shared" si="0"/>
        <v>1</v>
      </c>
      <c r="F19" t="b">
        <f t="shared" si="1"/>
        <v>1</v>
      </c>
    </row>
    <row r="20" spans="1:6" x14ac:dyDescent="0.25">
      <c r="A20" t="s">
        <v>878</v>
      </c>
      <c r="B20" s="50" t="s">
        <v>31</v>
      </c>
      <c r="C20" t="s">
        <v>878</v>
      </c>
      <c r="D20" t="s">
        <v>31</v>
      </c>
      <c r="E20" t="b">
        <f t="shared" si="0"/>
        <v>1</v>
      </c>
      <c r="F20" t="b">
        <f t="shared" si="1"/>
        <v>1</v>
      </c>
    </row>
    <row r="21" spans="1:6" x14ac:dyDescent="0.25">
      <c r="A21" t="s">
        <v>848</v>
      </c>
      <c r="B21" s="19" t="s">
        <v>31</v>
      </c>
      <c r="C21" t="s">
        <v>848</v>
      </c>
      <c r="D21" t="s">
        <v>31</v>
      </c>
      <c r="E21" t="b">
        <f t="shared" si="0"/>
        <v>1</v>
      </c>
      <c r="F21" t="b">
        <f t="shared" si="1"/>
        <v>1</v>
      </c>
    </row>
    <row r="22" spans="1:6" x14ac:dyDescent="0.25">
      <c r="A22" t="s">
        <v>917</v>
      </c>
      <c r="B22" s="6" t="s">
        <v>1182</v>
      </c>
      <c r="C22" t="s">
        <v>917</v>
      </c>
      <c r="D22" t="s">
        <v>1182</v>
      </c>
      <c r="E22" t="b">
        <f t="shared" si="0"/>
        <v>1</v>
      </c>
      <c r="F22" t="b">
        <f t="shared" si="1"/>
        <v>1</v>
      </c>
    </row>
    <row r="23" spans="1:6" x14ac:dyDescent="0.25">
      <c r="A23" t="s">
        <v>850</v>
      </c>
      <c r="B23" s="19" t="s">
        <v>1182</v>
      </c>
      <c r="C23" t="s">
        <v>850</v>
      </c>
      <c r="D23" t="s">
        <v>1182</v>
      </c>
      <c r="E23" t="b">
        <f t="shared" si="0"/>
        <v>1</v>
      </c>
      <c r="F23" t="b">
        <f t="shared" si="1"/>
        <v>1</v>
      </c>
    </row>
    <row r="24" spans="1:6" x14ac:dyDescent="0.25">
      <c r="A24" t="s">
        <v>862</v>
      </c>
      <c r="B24" s="6" t="s">
        <v>1182</v>
      </c>
      <c r="C24" t="s">
        <v>862</v>
      </c>
      <c r="D24" t="s">
        <v>1182</v>
      </c>
      <c r="E24" t="b">
        <f t="shared" si="0"/>
        <v>1</v>
      </c>
      <c r="F24" t="b">
        <f t="shared" si="1"/>
        <v>1</v>
      </c>
    </row>
    <row r="25" spans="1:6" x14ac:dyDescent="0.25">
      <c r="A25" t="s">
        <v>846</v>
      </c>
      <c r="B25" s="19" t="s">
        <v>31</v>
      </c>
      <c r="C25" t="s">
        <v>846</v>
      </c>
      <c r="D25" t="s">
        <v>31</v>
      </c>
      <c r="E25" t="b">
        <f t="shared" si="0"/>
        <v>1</v>
      </c>
      <c r="F25" t="b">
        <f t="shared" si="1"/>
        <v>1</v>
      </c>
    </row>
    <row r="26" spans="1:6" x14ac:dyDescent="0.25">
      <c r="A26" t="s">
        <v>893</v>
      </c>
      <c r="B26" s="6" t="s">
        <v>259</v>
      </c>
      <c r="C26" t="s">
        <v>893</v>
      </c>
      <c r="D26" t="s">
        <v>259</v>
      </c>
      <c r="E26" t="b">
        <f t="shared" si="0"/>
        <v>1</v>
      </c>
      <c r="F26" t="b">
        <f t="shared" si="1"/>
        <v>1</v>
      </c>
    </row>
    <row r="27" spans="1:6" x14ac:dyDescent="0.25">
      <c r="A27" t="s">
        <v>852</v>
      </c>
      <c r="B27" s="6" t="s">
        <v>259</v>
      </c>
      <c r="C27" t="s">
        <v>852</v>
      </c>
      <c r="D27" t="s">
        <v>259</v>
      </c>
      <c r="E27" t="b">
        <f t="shared" si="0"/>
        <v>1</v>
      </c>
      <c r="F27" t="b">
        <f t="shared" si="1"/>
        <v>1</v>
      </c>
    </row>
    <row r="28" spans="1:6" x14ac:dyDescent="0.25">
      <c r="A28" t="s">
        <v>886</v>
      </c>
      <c r="B28" s="6" t="s">
        <v>1181</v>
      </c>
      <c r="C28" t="s">
        <v>886</v>
      </c>
      <c r="D28" t="s">
        <v>1181</v>
      </c>
      <c r="E28" t="b">
        <f t="shared" si="0"/>
        <v>1</v>
      </c>
      <c r="F28" t="b">
        <f t="shared" si="1"/>
        <v>1</v>
      </c>
    </row>
    <row r="29" spans="1:6" x14ac:dyDescent="0.25">
      <c r="A29" t="s">
        <v>835</v>
      </c>
      <c r="B29" s="6" t="s">
        <v>31</v>
      </c>
      <c r="C29" t="s">
        <v>835</v>
      </c>
      <c r="D29" t="s">
        <v>31</v>
      </c>
      <c r="E29" t="b">
        <f t="shared" si="0"/>
        <v>1</v>
      </c>
      <c r="F29" t="b">
        <f t="shared" si="1"/>
        <v>1</v>
      </c>
    </row>
    <row r="30" spans="1:6" x14ac:dyDescent="0.25">
      <c r="A30" t="s">
        <v>915</v>
      </c>
      <c r="B30" s="19" t="s">
        <v>259</v>
      </c>
      <c r="C30" t="s">
        <v>915</v>
      </c>
      <c r="D30" t="s">
        <v>259</v>
      </c>
      <c r="E30" t="b">
        <f t="shared" si="0"/>
        <v>1</v>
      </c>
      <c r="F30" t="b">
        <f t="shared" si="1"/>
        <v>1</v>
      </c>
    </row>
    <row r="31" spans="1:6" x14ac:dyDescent="0.25">
      <c r="A31" t="s">
        <v>881</v>
      </c>
      <c r="B31" s="5" t="s">
        <v>1181</v>
      </c>
      <c r="C31" t="s">
        <v>881</v>
      </c>
      <c r="D31" t="s">
        <v>1181</v>
      </c>
      <c r="E31" t="b">
        <f t="shared" si="0"/>
        <v>1</v>
      </c>
      <c r="F31" t="b">
        <f t="shared" si="1"/>
        <v>1</v>
      </c>
    </row>
    <row r="32" spans="1:6" x14ac:dyDescent="0.25">
      <c r="A32" t="s">
        <v>69</v>
      </c>
      <c r="B32" s="5" t="s">
        <v>1181</v>
      </c>
      <c r="C32" t="s">
        <v>69</v>
      </c>
      <c r="D32" t="s">
        <v>1181</v>
      </c>
      <c r="E32" t="b">
        <f t="shared" si="0"/>
        <v>1</v>
      </c>
      <c r="F32" t="b">
        <f t="shared" si="1"/>
        <v>1</v>
      </c>
    </row>
    <row r="33" spans="1:6" x14ac:dyDescent="0.25">
      <c r="A33" t="s">
        <v>923</v>
      </c>
      <c r="B33" s="5" t="s">
        <v>1181</v>
      </c>
      <c r="C33" t="s">
        <v>923</v>
      </c>
      <c r="D33" t="s">
        <v>1181</v>
      </c>
      <c r="E33" t="b">
        <f t="shared" si="0"/>
        <v>1</v>
      </c>
      <c r="F33" t="b">
        <f t="shared" si="1"/>
        <v>1</v>
      </c>
    </row>
    <row r="34" spans="1:6" x14ac:dyDescent="0.25">
      <c r="A34" t="s">
        <v>920</v>
      </c>
      <c r="B34" s="5" t="s">
        <v>1181</v>
      </c>
      <c r="C34" t="s">
        <v>920</v>
      </c>
      <c r="D34" t="s">
        <v>1181</v>
      </c>
      <c r="E34" t="b">
        <f t="shared" si="0"/>
        <v>1</v>
      </c>
      <c r="F34" t="b">
        <f t="shared" si="1"/>
        <v>1</v>
      </c>
    </row>
    <row r="35" spans="1:6" x14ac:dyDescent="0.25">
      <c r="A35" t="s">
        <v>855</v>
      </c>
      <c r="B35" s="6" t="s">
        <v>259</v>
      </c>
      <c r="C35" t="s">
        <v>855</v>
      </c>
      <c r="D35" t="s">
        <v>259</v>
      </c>
      <c r="E35" t="b">
        <f t="shared" si="0"/>
        <v>1</v>
      </c>
      <c r="F35" t="b">
        <f t="shared" si="1"/>
        <v>1</v>
      </c>
    </row>
    <row r="36" spans="1:6" x14ac:dyDescent="0.25">
      <c r="A36" t="s">
        <v>858</v>
      </c>
      <c r="B36" s="6" t="s">
        <v>259</v>
      </c>
      <c r="C36" t="s">
        <v>858</v>
      </c>
      <c r="D36" t="s">
        <v>259</v>
      </c>
      <c r="E36" t="b">
        <f t="shared" si="0"/>
        <v>1</v>
      </c>
      <c r="F36" t="b">
        <f t="shared" si="1"/>
        <v>1</v>
      </c>
    </row>
    <row r="37" spans="1:6" x14ac:dyDescent="0.25">
      <c r="A37" t="s">
        <v>420</v>
      </c>
      <c r="B37" s="5" t="s">
        <v>1181</v>
      </c>
      <c r="C37" t="s">
        <v>420</v>
      </c>
      <c r="D37" t="s">
        <v>1181</v>
      </c>
      <c r="E37" t="b">
        <f t="shared" si="0"/>
        <v>1</v>
      </c>
      <c r="F37" t="b">
        <f t="shared" si="1"/>
        <v>1</v>
      </c>
    </row>
    <row r="38" spans="1:6" x14ac:dyDescent="0.25">
      <c r="A38" t="s">
        <v>24</v>
      </c>
      <c r="B38" s="5" t="s">
        <v>1181</v>
      </c>
      <c r="C38" t="s">
        <v>24</v>
      </c>
      <c r="D38" t="s">
        <v>1181</v>
      </c>
      <c r="E38" t="b">
        <f t="shared" si="0"/>
        <v>1</v>
      </c>
      <c r="F38" t="b">
        <f t="shared" si="1"/>
        <v>1</v>
      </c>
    </row>
    <row r="39" spans="1:6" x14ac:dyDescent="0.25">
      <c r="A39" t="s">
        <v>889</v>
      </c>
      <c r="B39" s="18" t="s">
        <v>31</v>
      </c>
      <c r="C39" t="s">
        <v>889</v>
      </c>
      <c r="D39" t="s">
        <v>31</v>
      </c>
      <c r="E39" t="b">
        <f t="shared" si="0"/>
        <v>1</v>
      </c>
      <c r="F39" t="b">
        <f t="shared" si="1"/>
        <v>1</v>
      </c>
    </row>
    <row r="40" spans="1:6" x14ac:dyDescent="0.25">
      <c r="A40" s="55" t="s">
        <v>17</v>
      </c>
      <c r="B40" s="16" t="s">
        <v>18</v>
      </c>
      <c r="C40" s="55" t="s">
        <v>1191</v>
      </c>
      <c r="D40" s="55" t="s">
        <v>31</v>
      </c>
      <c r="E40" s="55" t="b">
        <f t="shared" si="0"/>
        <v>0</v>
      </c>
      <c r="F40" s="55" t="b">
        <f t="shared" si="1"/>
        <v>0</v>
      </c>
    </row>
    <row r="41" spans="1:6" x14ac:dyDescent="0.25">
      <c r="A41" s="55" t="s">
        <v>10</v>
      </c>
      <c r="B41" s="107" t="s">
        <v>11</v>
      </c>
      <c r="C41" s="55"/>
      <c r="D41" s="55"/>
      <c r="E41" s="55" t="b">
        <f t="shared" si="0"/>
        <v>0</v>
      </c>
      <c r="F41" s="55" t="b">
        <f t="shared" si="1"/>
        <v>0</v>
      </c>
    </row>
  </sheetData>
  <sortState ref="C2:D1048576">
    <sortCondition ref="C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topLeftCell="B16" workbookViewId="0">
      <selection activeCell="F36" sqref="F36"/>
    </sheetView>
  </sheetViews>
  <sheetFormatPr defaultRowHeight="15" x14ac:dyDescent="0.25"/>
  <cols>
    <col min="2" max="2" width="29.42578125" bestFit="1" customWidth="1"/>
    <col min="3" max="3" width="19" bestFit="1" customWidth="1"/>
    <col min="4" max="4" width="28.42578125" customWidth="1"/>
    <col min="5" max="5" width="19" customWidth="1"/>
    <col min="7" max="7" width="29.28515625" customWidth="1"/>
    <col min="8" max="8" width="9.85546875" customWidth="1"/>
    <col min="9" max="9" width="39.7109375" customWidth="1"/>
  </cols>
  <sheetData>
    <row r="1" spans="1:9" ht="33.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1</v>
      </c>
      <c r="B2" s="5"/>
      <c r="C2" s="6" t="s">
        <v>9</v>
      </c>
      <c r="D2" s="7" t="s">
        <v>10</v>
      </c>
      <c r="E2" s="6"/>
      <c r="F2" s="7" t="s">
        <v>11</v>
      </c>
      <c r="G2" s="6"/>
      <c r="H2" s="8" t="s">
        <v>12</v>
      </c>
      <c r="I2" s="6"/>
    </row>
    <row r="3" spans="1:9" x14ac:dyDescent="0.25">
      <c r="A3" s="4">
        <v>2</v>
      </c>
      <c r="B3" s="5"/>
      <c r="C3" s="6" t="s">
        <v>9</v>
      </c>
      <c r="D3" s="5" t="s">
        <v>13</v>
      </c>
      <c r="E3" s="6"/>
      <c r="F3" s="7" t="s">
        <v>14</v>
      </c>
      <c r="G3" s="6"/>
      <c r="H3" s="9"/>
      <c r="I3" s="6" t="s">
        <v>15</v>
      </c>
    </row>
    <row r="4" spans="1:9" x14ac:dyDescent="0.25">
      <c r="A4" s="4">
        <v>3</v>
      </c>
      <c r="B4" s="5" t="s">
        <v>16</v>
      </c>
      <c r="C4" s="6" t="s">
        <v>9</v>
      </c>
      <c r="D4" s="5" t="s">
        <v>17</v>
      </c>
      <c r="E4" s="5"/>
      <c r="F4" s="5" t="s">
        <v>18</v>
      </c>
      <c r="G4" s="6"/>
      <c r="H4" s="8" t="s">
        <v>19</v>
      </c>
      <c r="I4" s="6"/>
    </row>
    <row r="5" spans="1:9" x14ac:dyDescent="0.25">
      <c r="A5" s="4">
        <v>4</v>
      </c>
      <c r="B5" s="5" t="s">
        <v>16</v>
      </c>
      <c r="C5" s="6" t="s">
        <v>9</v>
      </c>
      <c r="D5" s="5" t="s">
        <v>20</v>
      </c>
      <c r="E5" s="5"/>
      <c r="F5" s="5" t="s">
        <v>14</v>
      </c>
      <c r="G5" s="6"/>
      <c r="H5" s="8" t="s">
        <v>21</v>
      </c>
      <c r="I5" s="6"/>
    </row>
    <row r="6" spans="1:9" x14ac:dyDescent="0.25">
      <c r="A6" s="4">
        <v>5</v>
      </c>
      <c r="B6" s="5" t="s">
        <v>16</v>
      </c>
      <c r="C6" s="6" t="s">
        <v>9</v>
      </c>
      <c r="D6" s="5" t="s">
        <v>22</v>
      </c>
      <c r="E6" s="5"/>
      <c r="F6" s="5" t="s">
        <v>14</v>
      </c>
      <c r="G6" s="6"/>
      <c r="H6" s="8" t="s">
        <v>23</v>
      </c>
      <c r="I6" s="6"/>
    </row>
    <row r="7" spans="1:9" x14ac:dyDescent="0.25">
      <c r="A7" s="4">
        <v>6</v>
      </c>
      <c r="B7" s="5"/>
      <c r="C7" s="6" t="s">
        <v>9</v>
      </c>
      <c r="D7" s="5" t="s">
        <v>24</v>
      </c>
      <c r="E7" s="5"/>
      <c r="F7" s="5" t="s">
        <v>14</v>
      </c>
      <c r="G7" s="6"/>
      <c r="H7" s="8"/>
      <c r="I7" s="10" t="s">
        <v>15</v>
      </c>
    </row>
    <row r="8" spans="1:9" x14ac:dyDescent="0.25">
      <c r="A8" s="4">
        <v>7</v>
      </c>
      <c r="B8" s="6"/>
      <c r="C8" s="6" t="s">
        <v>9</v>
      </c>
      <c r="D8" s="5" t="s">
        <v>25</v>
      </c>
      <c r="E8" s="5"/>
      <c r="F8" s="5" t="s">
        <v>26</v>
      </c>
      <c r="G8" s="6"/>
      <c r="H8" s="8" t="s">
        <v>27</v>
      </c>
      <c r="I8" s="6"/>
    </row>
    <row r="9" spans="1:9" x14ac:dyDescent="0.25">
      <c r="A9" s="4">
        <v>8</v>
      </c>
      <c r="B9" s="6"/>
      <c r="C9" s="6" t="s">
        <v>9</v>
      </c>
      <c r="D9" s="5" t="s">
        <v>28</v>
      </c>
      <c r="E9" s="5"/>
      <c r="F9" s="5" t="s">
        <v>26</v>
      </c>
      <c r="G9" s="6"/>
      <c r="H9" s="8" t="s">
        <v>29</v>
      </c>
      <c r="I9" s="6"/>
    </row>
    <row r="10" spans="1:9" x14ac:dyDescent="0.25">
      <c r="A10" s="4">
        <v>9</v>
      </c>
      <c r="B10" s="5" t="s">
        <v>16</v>
      </c>
      <c r="C10" s="11" t="s">
        <v>9</v>
      </c>
      <c r="D10" s="11" t="s">
        <v>30</v>
      </c>
      <c r="E10" s="11"/>
      <c r="F10" s="11" t="s">
        <v>31</v>
      </c>
      <c r="G10" s="6"/>
      <c r="H10" s="12" t="s">
        <v>32</v>
      </c>
      <c r="I10" s="6"/>
    </row>
    <row r="11" spans="1:9" x14ac:dyDescent="0.25">
      <c r="A11" s="4">
        <v>10</v>
      </c>
      <c r="B11" s="5"/>
      <c r="C11" s="11" t="s">
        <v>9</v>
      </c>
      <c r="D11" s="11" t="s">
        <v>33</v>
      </c>
      <c r="E11" s="11"/>
      <c r="F11" s="11" t="s">
        <v>14</v>
      </c>
      <c r="G11" s="6"/>
      <c r="H11" s="12" t="s">
        <v>34</v>
      </c>
      <c r="I11" s="13" t="s">
        <v>35</v>
      </c>
    </row>
    <row r="12" spans="1:9" x14ac:dyDescent="0.25">
      <c r="A12" s="4">
        <v>11</v>
      </c>
      <c r="B12" s="5" t="s">
        <v>16</v>
      </c>
      <c r="C12" s="6" t="s">
        <v>9</v>
      </c>
      <c r="D12" s="5" t="s">
        <v>36</v>
      </c>
      <c r="E12" s="5" t="s">
        <v>37</v>
      </c>
      <c r="F12" s="5" t="s">
        <v>14</v>
      </c>
      <c r="G12" s="6"/>
      <c r="H12" s="8" t="s">
        <v>38</v>
      </c>
      <c r="I12" s="6"/>
    </row>
    <row r="13" spans="1:9" x14ac:dyDescent="0.25">
      <c r="A13" s="4">
        <v>12</v>
      </c>
      <c r="B13" s="5" t="s">
        <v>16</v>
      </c>
      <c r="C13" s="6" t="s">
        <v>9</v>
      </c>
      <c r="D13" s="5" t="s">
        <v>39</v>
      </c>
      <c r="E13" s="5" t="s">
        <v>40</v>
      </c>
      <c r="F13" s="5" t="s">
        <v>14</v>
      </c>
      <c r="G13" s="11" t="s">
        <v>41</v>
      </c>
      <c r="H13" s="8" t="s">
        <v>42</v>
      </c>
      <c r="I13" s="6"/>
    </row>
    <row r="14" spans="1:9" x14ac:dyDescent="0.25">
      <c r="A14" s="4"/>
      <c r="B14" s="16" t="s">
        <v>50</v>
      </c>
      <c r="C14" s="6" t="s">
        <v>9</v>
      </c>
      <c r="D14" s="16" t="s">
        <v>1156</v>
      </c>
      <c r="E14" s="16" t="s">
        <v>1158</v>
      </c>
      <c r="F14" s="16" t="s">
        <v>14</v>
      </c>
      <c r="G14" s="13" t="s">
        <v>1155</v>
      </c>
      <c r="H14" s="58" t="s">
        <v>1157</v>
      </c>
      <c r="I14" s="18"/>
    </row>
    <row r="15" spans="1:9" x14ac:dyDescent="0.25">
      <c r="A15" s="4">
        <v>13</v>
      </c>
      <c r="B15" s="5" t="s">
        <v>16</v>
      </c>
      <c r="C15" s="6" t="s">
        <v>9</v>
      </c>
      <c r="D15" s="5" t="s">
        <v>43</v>
      </c>
      <c r="E15" s="5" t="s">
        <v>44</v>
      </c>
      <c r="F15" s="5" t="s">
        <v>14</v>
      </c>
      <c r="G15" s="5" t="s">
        <v>45</v>
      </c>
      <c r="H15" s="8" t="s">
        <v>46</v>
      </c>
      <c r="I15" s="6"/>
    </row>
    <row r="16" spans="1:9" x14ac:dyDescent="0.25">
      <c r="A16" s="4">
        <v>14</v>
      </c>
      <c r="B16" s="5" t="s">
        <v>16</v>
      </c>
      <c r="C16" s="6" t="s">
        <v>9</v>
      </c>
      <c r="D16" s="5" t="s">
        <v>47</v>
      </c>
      <c r="E16" s="5" t="s">
        <v>48</v>
      </c>
      <c r="F16" s="5" t="s">
        <v>14</v>
      </c>
      <c r="G16" s="6"/>
      <c r="H16" s="8" t="s">
        <v>49</v>
      </c>
      <c r="I16" s="6"/>
    </row>
    <row r="17" spans="1:9" x14ac:dyDescent="0.25">
      <c r="A17" s="4">
        <v>15</v>
      </c>
      <c r="B17" s="5" t="s">
        <v>50</v>
      </c>
      <c r="C17" s="6" t="s">
        <v>9</v>
      </c>
      <c r="D17" s="5" t="s">
        <v>51</v>
      </c>
      <c r="E17" s="5"/>
      <c r="F17" s="5" t="s">
        <v>14</v>
      </c>
      <c r="G17" s="14" t="s">
        <v>52</v>
      </c>
      <c r="H17" s="8" t="s">
        <v>53</v>
      </c>
      <c r="I17" s="6"/>
    </row>
    <row r="18" spans="1:9" x14ac:dyDescent="0.25">
      <c r="A18" s="4">
        <v>16</v>
      </c>
      <c r="B18" s="5" t="s">
        <v>16</v>
      </c>
      <c r="C18" s="6" t="s">
        <v>9</v>
      </c>
      <c r="D18" s="5" t="s">
        <v>54</v>
      </c>
      <c r="E18" s="5" t="s">
        <v>55</v>
      </c>
      <c r="F18" s="5" t="s">
        <v>14</v>
      </c>
      <c r="G18" s="6"/>
      <c r="H18" s="8" t="s">
        <v>56</v>
      </c>
      <c r="I18" s="6"/>
    </row>
    <row r="19" spans="1:9" x14ac:dyDescent="0.25">
      <c r="A19" s="4">
        <v>17</v>
      </c>
      <c r="B19" s="6" t="s">
        <v>57</v>
      </c>
      <c r="C19" s="6" t="s">
        <v>9</v>
      </c>
      <c r="D19" s="6" t="s">
        <v>58</v>
      </c>
      <c r="E19" s="11"/>
      <c r="F19" s="11" t="s">
        <v>14</v>
      </c>
      <c r="G19" s="6" t="s">
        <v>59</v>
      </c>
      <c r="H19" s="8" t="s">
        <v>60</v>
      </c>
      <c r="I19" s="6"/>
    </row>
    <row r="20" spans="1:9" x14ac:dyDescent="0.25">
      <c r="A20" s="4">
        <v>18</v>
      </c>
      <c r="B20" s="5" t="s">
        <v>16</v>
      </c>
      <c r="C20" s="6" t="s">
        <v>9</v>
      </c>
      <c r="D20" s="5" t="s">
        <v>61</v>
      </c>
      <c r="E20" s="6"/>
      <c r="F20" s="5" t="s">
        <v>14</v>
      </c>
      <c r="G20" s="6"/>
      <c r="H20" s="8" t="s">
        <v>62</v>
      </c>
      <c r="I20" s="6"/>
    </row>
    <row r="21" spans="1:9" x14ac:dyDescent="0.25">
      <c r="A21" s="4">
        <v>19</v>
      </c>
      <c r="B21" s="5" t="s">
        <v>16</v>
      </c>
      <c r="C21" s="6" t="s">
        <v>9</v>
      </c>
      <c r="D21" s="5" t="s">
        <v>63</v>
      </c>
      <c r="E21" s="5"/>
      <c r="F21" s="5" t="s">
        <v>14</v>
      </c>
      <c r="G21" s="6"/>
      <c r="H21" s="8" t="s">
        <v>64</v>
      </c>
      <c r="I21" s="6"/>
    </row>
    <row r="22" spans="1:9" x14ac:dyDescent="0.25">
      <c r="A22" s="4">
        <v>20</v>
      </c>
      <c r="B22" s="5" t="s">
        <v>16</v>
      </c>
      <c r="C22" s="6" t="s">
        <v>9</v>
      </c>
      <c r="D22" s="5" t="s">
        <v>65</v>
      </c>
      <c r="E22" s="5"/>
      <c r="F22" s="5" t="s">
        <v>14</v>
      </c>
      <c r="G22" s="6"/>
      <c r="H22" s="8" t="s">
        <v>66</v>
      </c>
      <c r="I22" s="6"/>
    </row>
    <row r="23" spans="1:9" x14ac:dyDescent="0.25">
      <c r="A23" s="4">
        <v>21</v>
      </c>
      <c r="B23" s="5"/>
      <c r="C23" s="6" t="s">
        <v>9</v>
      </c>
      <c r="D23" s="6" t="s">
        <v>67</v>
      </c>
      <c r="E23" s="5"/>
      <c r="F23" s="5" t="s">
        <v>14</v>
      </c>
      <c r="G23" s="6"/>
      <c r="H23" s="8" t="s">
        <v>68</v>
      </c>
      <c r="I23" s="6"/>
    </row>
    <row r="24" spans="1:9" x14ac:dyDescent="0.25">
      <c r="A24" s="4">
        <v>22</v>
      </c>
      <c r="B24" s="5"/>
      <c r="C24" s="6" t="s">
        <v>9</v>
      </c>
      <c r="D24" s="5" t="s">
        <v>69</v>
      </c>
      <c r="E24" s="5"/>
      <c r="F24" s="5" t="s">
        <v>14</v>
      </c>
      <c r="G24" s="6"/>
      <c r="H24" s="8" t="s">
        <v>70</v>
      </c>
      <c r="I24" s="6"/>
    </row>
    <row r="25" spans="1:9" ht="33.75" x14ac:dyDescent="0.25">
      <c r="A25" s="4">
        <v>23</v>
      </c>
      <c r="B25" s="6"/>
      <c r="C25" s="6" t="s">
        <v>9</v>
      </c>
      <c r="D25" s="5" t="s">
        <v>71</v>
      </c>
      <c r="E25" s="5"/>
      <c r="F25" s="5" t="s">
        <v>14</v>
      </c>
      <c r="G25" s="15" t="s">
        <v>72</v>
      </c>
      <c r="H25" s="9" t="s">
        <v>73</v>
      </c>
      <c r="I25" s="13" t="s">
        <v>35</v>
      </c>
    </row>
    <row r="26" spans="1:9" x14ac:dyDescent="0.25">
      <c r="A26" s="4">
        <v>24</v>
      </c>
      <c r="B26" s="4" t="s">
        <v>74</v>
      </c>
      <c r="C26" s="6" t="s">
        <v>9</v>
      </c>
      <c r="D26" s="16" t="s">
        <v>75</v>
      </c>
      <c r="E26" s="5" t="s">
        <v>76</v>
      </c>
      <c r="F26" s="5" t="s">
        <v>14</v>
      </c>
      <c r="G26" s="6" t="s">
        <v>77</v>
      </c>
      <c r="H26" s="9" t="s">
        <v>78</v>
      </c>
      <c r="I26" s="6" t="s">
        <v>79</v>
      </c>
    </row>
    <row r="27" spans="1:9" x14ac:dyDescent="0.25">
      <c r="A27" s="4">
        <v>25</v>
      </c>
      <c r="B27" s="6"/>
      <c r="C27" s="6" t="s">
        <v>9</v>
      </c>
      <c r="D27" s="5" t="s">
        <v>80</v>
      </c>
      <c r="E27" s="6" t="s">
        <v>81</v>
      </c>
      <c r="F27" s="5" t="s">
        <v>82</v>
      </c>
      <c r="G27" s="6"/>
      <c r="H27" s="9" t="s">
        <v>83</v>
      </c>
      <c r="I27" s="6"/>
    </row>
    <row r="28" spans="1:9" x14ac:dyDescent="0.25">
      <c r="A28" s="4">
        <v>26</v>
      </c>
      <c r="B28" s="18"/>
      <c r="C28" s="18" t="s">
        <v>9</v>
      </c>
      <c r="D28" s="18" t="s">
        <v>84</v>
      </c>
      <c r="E28" s="18"/>
      <c r="F28" s="16" t="s">
        <v>82</v>
      </c>
      <c r="G28" s="18"/>
      <c r="H28" s="25" t="s">
        <v>85</v>
      </c>
      <c r="I28" s="13" t="s">
        <v>35</v>
      </c>
    </row>
    <row r="29" spans="1:9" x14ac:dyDescent="0.25">
      <c r="A29" s="4">
        <v>27</v>
      </c>
      <c r="B29" s="6"/>
      <c r="C29" s="6" t="s">
        <v>9</v>
      </c>
      <c r="D29" s="6" t="s">
        <v>86</v>
      </c>
      <c r="E29" s="6"/>
      <c r="F29" s="5" t="s">
        <v>82</v>
      </c>
      <c r="G29" s="6"/>
      <c r="H29" s="9" t="s">
        <v>87</v>
      </c>
      <c r="I29" s="13" t="s">
        <v>35</v>
      </c>
    </row>
    <row r="30" spans="1:9" x14ac:dyDescent="0.25">
      <c r="A30" s="4">
        <v>28</v>
      </c>
      <c r="B30" s="6"/>
      <c r="C30" s="6" t="s">
        <v>9</v>
      </c>
      <c r="D30" s="6" t="s">
        <v>88</v>
      </c>
      <c r="E30" s="6"/>
      <c r="F30" s="5" t="s">
        <v>82</v>
      </c>
      <c r="G30" s="6"/>
      <c r="H30" s="9" t="s">
        <v>89</v>
      </c>
      <c r="I30" s="13" t="s">
        <v>35</v>
      </c>
    </row>
    <row r="31" spans="1:9" x14ac:dyDescent="0.25">
      <c r="A31" s="4">
        <v>29</v>
      </c>
      <c r="B31" s="6"/>
      <c r="C31" s="6" t="s">
        <v>9</v>
      </c>
      <c r="D31" s="6" t="s">
        <v>90</v>
      </c>
      <c r="E31" s="6"/>
      <c r="F31" s="5" t="s">
        <v>82</v>
      </c>
      <c r="G31" s="6"/>
      <c r="H31" s="9" t="s">
        <v>91</v>
      </c>
      <c r="I31" s="13" t="s">
        <v>35</v>
      </c>
    </row>
    <row r="32" spans="1:9" x14ac:dyDescent="0.25">
      <c r="A32" s="4">
        <v>30</v>
      </c>
      <c r="B32" s="6"/>
      <c r="C32" s="6" t="s">
        <v>9</v>
      </c>
      <c r="D32" s="6" t="s">
        <v>92</v>
      </c>
      <c r="E32" s="6"/>
      <c r="F32" s="5" t="s">
        <v>82</v>
      </c>
      <c r="G32" s="6"/>
      <c r="H32" s="9" t="s">
        <v>93</v>
      </c>
      <c r="I32" s="13" t="s">
        <v>35</v>
      </c>
    </row>
    <row r="33" spans="1:9" x14ac:dyDescent="0.25">
      <c r="A33" s="4">
        <v>31</v>
      </c>
      <c r="B33" s="6"/>
      <c r="C33" s="6" t="s">
        <v>9</v>
      </c>
      <c r="D33" s="6" t="s">
        <v>94</v>
      </c>
      <c r="E33" s="6"/>
      <c r="F33" s="5" t="s">
        <v>82</v>
      </c>
      <c r="G33" s="6"/>
      <c r="H33" s="9" t="s">
        <v>95</v>
      </c>
      <c r="I33" s="13" t="s">
        <v>35</v>
      </c>
    </row>
    <row r="34" spans="1:9" x14ac:dyDescent="0.25">
      <c r="A34" s="4">
        <v>32</v>
      </c>
      <c r="B34" s="6"/>
      <c r="C34" s="6" t="s">
        <v>9</v>
      </c>
      <c r="D34" s="5" t="s">
        <v>96</v>
      </c>
      <c r="E34" s="5" t="s">
        <v>97</v>
      </c>
      <c r="F34" s="5" t="s">
        <v>98</v>
      </c>
      <c r="G34" s="6"/>
      <c r="H34" s="9"/>
      <c r="I34" s="6" t="s">
        <v>99</v>
      </c>
    </row>
    <row r="35" spans="1:9" x14ac:dyDescent="0.25">
      <c r="A35" s="4">
        <v>33</v>
      </c>
      <c r="B35" s="6"/>
      <c r="C35" s="6" t="s">
        <v>9</v>
      </c>
      <c r="D35" s="5" t="s">
        <v>100</v>
      </c>
      <c r="E35" s="63" t="s">
        <v>101</v>
      </c>
      <c r="F35" s="63" t="s">
        <v>259</v>
      </c>
      <c r="G35" s="6"/>
      <c r="H35" s="9" t="s">
        <v>102</v>
      </c>
      <c r="I35" s="6"/>
    </row>
    <row r="36" spans="1:9" x14ac:dyDescent="0.25">
      <c r="A36" s="4">
        <v>34</v>
      </c>
      <c r="B36" s="18" t="s">
        <v>57</v>
      </c>
      <c r="C36" s="18" t="s">
        <v>9</v>
      </c>
      <c r="D36" s="16" t="s">
        <v>103</v>
      </c>
      <c r="E36" s="18"/>
      <c r="F36" s="16" t="s">
        <v>14</v>
      </c>
      <c r="G36" s="18" t="s">
        <v>104</v>
      </c>
      <c r="H36" s="9" t="s">
        <v>105</v>
      </c>
      <c r="I36" s="13"/>
    </row>
    <row r="37" spans="1:9" x14ac:dyDescent="0.25">
      <c r="A37" s="4">
        <v>35</v>
      </c>
      <c r="B37" s="6"/>
      <c r="C37" s="6" t="s">
        <v>9</v>
      </c>
      <c r="D37" s="5" t="s">
        <v>106</v>
      </c>
      <c r="E37" s="5"/>
      <c r="F37" s="5" t="s">
        <v>26</v>
      </c>
      <c r="G37" s="6"/>
      <c r="H37" s="9" t="s">
        <v>107</v>
      </c>
      <c r="I37" s="13" t="s">
        <v>35</v>
      </c>
    </row>
    <row r="38" spans="1:9" x14ac:dyDescent="0.25">
      <c r="A38" s="4">
        <v>36</v>
      </c>
      <c r="B38" s="6"/>
      <c r="C38" s="6" t="s">
        <v>9</v>
      </c>
      <c r="D38" s="5" t="s">
        <v>108</v>
      </c>
      <c r="E38" s="5"/>
      <c r="F38" s="5" t="s">
        <v>14</v>
      </c>
      <c r="G38" s="5" t="s">
        <v>109</v>
      </c>
      <c r="H38" s="9" t="s">
        <v>110</v>
      </c>
      <c r="I38" s="6"/>
    </row>
    <row r="39" spans="1:9" x14ac:dyDescent="0.25">
      <c r="A39" s="4">
        <v>37</v>
      </c>
      <c r="B39" s="6"/>
      <c r="C39" s="6" t="s">
        <v>9</v>
      </c>
      <c r="D39" s="5" t="s">
        <v>111</v>
      </c>
      <c r="E39" s="5"/>
      <c r="F39" s="5" t="s">
        <v>14</v>
      </c>
      <c r="G39" s="5" t="s">
        <v>109</v>
      </c>
      <c r="H39" s="9" t="s">
        <v>112</v>
      </c>
      <c r="I39" s="13" t="s">
        <v>35</v>
      </c>
    </row>
    <row r="40" spans="1:9" x14ac:dyDescent="0.25">
      <c r="A40" s="4">
        <v>38</v>
      </c>
      <c r="B40" s="6"/>
      <c r="C40" s="6" t="s">
        <v>9</v>
      </c>
      <c r="D40" s="5" t="s">
        <v>113</v>
      </c>
      <c r="E40" s="5" t="s">
        <v>114</v>
      </c>
      <c r="F40" s="5" t="s">
        <v>115</v>
      </c>
      <c r="G40" s="6" t="s">
        <v>116</v>
      </c>
      <c r="H40" s="9" t="s">
        <v>117</v>
      </c>
      <c r="I40" s="6"/>
    </row>
    <row r="41" spans="1:9" x14ac:dyDescent="0.25">
      <c r="A41" s="4">
        <v>39</v>
      </c>
      <c r="B41" s="6" t="s">
        <v>57</v>
      </c>
      <c r="C41" s="6" t="s">
        <v>9</v>
      </c>
      <c r="D41" s="5" t="s">
        <v>118</v>
      </c>
      <c r="E41" s="5"/>
      <c r="F41" s="5" t="s">
        <v>115</v>
      </c>
      <c r="G41" s="6"/>
      <c r="H41" s="9" t="s">
        <v>119</v>
      </c>
      <c r="I41" s="13" t="s">
        <v>35</v>
      </c>
    </row>
    <row r="42" spans="1:9" x14ac:dyDescent="0.25">
      <c r="A42" s="4">
        <v>40</v>
      </c>
      <c r="B42" s="6" t="s">
        <v>57</v>
      </c>
      <c r="C42" s="6" t="s">
        <v>9</v>
      </c>
      <c r="D42" s="5" t="s">
        <v>120</v>
      </c>
      <c r="E42" s="5" t="s">
        <v>121</v>
      </c>
      <c r="F42" s="5" t="s">
        <v>26</v>
      </c>
      <c r="G42" s="6"/>
      <c r="H42" s="9" t="s">
        <v>122</v>
      </c>
      <c r="I42" s="13"/>
    </row>
    <row r="43" spans="1:9" x14ac:dyDescent="0.25">
      <c r="A43" s="4">
        <v>41</v>
      </c>
      <c r="B43" s="6" t="s">
        <v>57</v>
      </c>
      <c r="C43" s="6" t="s">
        <v>9</v>
      </c>
      <c r="D43" s="5" t="s">
        <v>123</v>
      </c>
      <c r="E43" s="5"/>
      <c r="F43" s="5" t="s">
        <v>26</v>
      </c>
      <c r="G43" s="6"/>
      <c r="H43" s="9" t="s">
        <v>124</v>
      </c>
      <c r="I43" s="13"/>
    </row>
    <row r="44" spans="1:9" x14ac:dyDescent="0.25">
      <c r="A44" s="4">
        <v>42</v>
      </c>
      <c r="B44" s="6"/>
      <c r="C44" s="6" t="s">
        <v>9</v>
      </c>
      <c r="D44" s="5" t="s">
        <v>125</v>
      </c>
      <c r="E44" s="5" t="s">
        <v>126</v>
      </c>
      <c r="F44" s="5" t="s">
        <v>115</v>
      </c>
      <c r="G44" s="6"/>
      <c r="H44" s="9" t="s">
        <v>127</v>
      </c>
      <c r="I44" s="6"/>
    </row>
    <row r="45" spans="1:9" x14ac:dyDescent="0.25">
      <c r="A45" s="4"/>
      <c r="B45" s="6"/>
      <c r="C45" s="6" t="s">
        <v>9</v>
      </c>
      <c r="D45" s="19" t="s">
        <v>128</v>
      </c>
      <c r="E45" s="5"/>
      <c r="F45" s="5" t="s">
        <v>31</v>
      </c>
      <c r="G45" s="6"/>
      <c r="H45" s="9" t="s">
        <v>129</v>
      </c>
      <c r="I45" s="13" t="s">
        <v>35</v>
      </c>
    </row>
    <row r="46" spans="1:9" x14ac:dyDescent="0.25">
      <c r="A46" s="4"/>
      <c r="B46" s="6"/>
      <c r="C46" s="6" t="s">
        <v>9</v>
      </c>
      <c r="D46" s="19" t="s">
        <v>130</v>
      </c>
      <c r="E46" s="5"/>
      <c r="F46" s="5" t="s">
        <v>26</v>
      </c>
      <c r="G46" s="6"/>
      <c r="H46" s="9" t="s">
        <v>131</v>
      </c>
      <c r="I46" s="13" t="s">
        <v>35</v>
      </c>
    </row>
    <row r="47" spans="1:9" x14ac:dyDescent="0.25">
      <c r="A47" s="4"/>
      <c r="B47" s="6"/>
      <c r="C47" s="6" t="s">
        <v>9</v>
      </c>
      <c r="D47" s="19" t="s">
        <v>132</v>
      </c>
      <c r="E47" s="5"/>
      <c r="F47" s="5" t="s">
        <v>26</v>
      </c>
      <c r="G47" s="6"/>
      <c r="H47" s="9" t="s">
        <v>133</v>
      </c>
      <c r="I47" s="13" t="s">
        <v>35</v>
      </c>
    </row>
    <row r="48" spans="1:9" x14ac:dyDescent="0.25">
      <c r="A48" s="4"/>
      <c r="B48" s="6"/>
      <c r="C48" s="6" t="s">
        <v>9</v>
      </c>
      <c r="D48" s="19" t="s">
        <v>134</v>
      </c>
      <c r="E48" s="5"/>
      <c r="F48" s="5" t="s">
        <v>26</v>
      </c>
      <c r="G48" s="6"/>
      <c r="H48" s="9" t="s">
        <v>135</v>
      </c>
      <c r="I48" s="13" t="s">
        <v>35</v>
      </c>
    </row>
    <row r="49" spans="1:9" x14ac:dyDescent="0.25">
      <c r="A49" s="4"/>
      <c r="B49" s="18"/>
      <c r="C49" s="18" t="s">
        <v>9</v>
      </c>
      <c r="D49" s="50" t="s">
        <v>136</v>
      </c>
      <c r="E49" s="16"/>
      <c r="F49" s="16" t="s">
        <v>14</v>
      </c>
      <c r="G49" s="18" t="s">
        <v>1151</v>
      </c>
      <c r="H49" s="25" t="s">
        <v>137</v>
      </c>
      <c r="I49" s="13" t="s">
        <v>35</v>
      </c>
    </row>
    <row r="50" spans="1:9" x14ac:dyDescent="0.25">
      <c r="A50" s="4"/>
      <c r="B50" s="6"/>
      <c r="C50" s="6" t="s">
        <v>9</v>
      </c>
      <c r="D50" s="19" t="s">
        <v>138</v>
      </c>
      <c r="E50" s="5"/>
      <c r="F50" s="5" t="s">
        <v>26</v>
      </c>
      <c r="G50" s="6"/>
      <c r="H50" s="9" t="s">
        <v>139</v>
      </c>
      <c r="I50" s="13" t="s">
        <v>35</v>
      </c>
    </row>
    <row r="51" spans="1:9" x14ac:dyDescent="0.25">
      <c r="A51" s="4">
        <v>44</v>
      </c>
      <c r="B51" s="6" t="s">
        <v>140</v>
      </c>
      <c r="C51" s="6" t="s">
        <v>9</v>
      </c>
      <c r="D51" s="6" t="s">
        <v>141</v>
      </c>
      <c r="E51" s="6" t="s">
        <v>142</v>
      </c>
      <c r="F51" s="16" t="s">
        <v>14</v>
      </c>
      <c r="G51" s="6" t="s">
        <v>143</v>
      </c>
      <c r="H51" s="9" t="s">
        <v>144</v>
      </c>
      <c r="I51" s="13"/>
    </row>
    <row r="52" spans="1:9" x14ac:dyDescent="0.25">
      <c r="A52" s="4">
        <v>45</v>
      </c>
      <c r="B52" s="6" t="s">
        <v>140</v>
      </c>
      <c r="C52" s="6" t="s">
        <v>9</v>
      </c>
      <c r="D52" s="6" t="s">
        <v>145</v>
      </c>
      <c r="E52" s="6" t="s">
        <v>146</v>
      </c>
      <c r="F52" s="16" t="s">
        <v>14</v>
      </c>
      <c r="G52" s="6" t="s">
        <v>147</v>
      </c>
      <c r="H52" s="9" t="s">
        <v>148</v>
      </c>
      <c r="I52" s="13"/>
    </row>
    <row r="53" spans="1:9" x14ac:dyDescent="0.25">
      <c r="A53" s="4">
        <v>46</v>
      </c>
      <c r="B53" s="6"/>
      <c r="C53" s="6" t="s">
        <v>9</v>
      </c>
      <c r="D53" s="6" t="s">
        <v>149</v>
      </c>
      <c r="E53" s="6"/>
      <c r="F53" s="16" t="s">
        <v>150</v>
      </c>
      <c r="G53" s="6"/>
      <c r="H53" s="9" t="s">
        <v>151</v>
      </c>
      <c r="I53" s="13" t="s">
        <v>35</v>
      </c>
    </row>
    <row r="54" spans="1:9" x14ac:dyDescent="0.25">
      <c r="A54" s="4">
        <v>47</v>
      </c>
      <c r="B54" s="6"/>
      <c r="C54" s="6" t="s">
        <v>9</v>
      </c>
      <c r="D54" s="18" t="s">
        <v>152</v>
      </c>
      <c r="E54" s="6"/>
      <c r="F54" s="16" t="s">
        <v>14</v>
      </c>
      <c r="G54" s="46" t="s">
        <v>1159</v>
      </c>
      <c r="H54" s="9" t="s">
        <v>153</v>
      </c>
      <c r="I54" s="13" t="s">
        <v>35</v>
      </c>
    </row>
    <row r="55" spans="1:9" x14ac:dyDescent="0.25">
      <c r="A55" s="4">
        <v>48</v>
      </c>
      <c r="B55" s="6"/>
      <c r="C55" s="6" t="s">
        <v>9</v>
      </c>
      <c r="D55" s="18" t="s">
        <v>154</v>
      </c>
      <c r="E55" s="6"/>
      <c r="F55" s="11" t="s">
        <v>150</v>
      </c>
      <c r="G55" s="6"/>
      <c r="H55" s="9" t="s">
        <v>155</v>
      </c>
      <c r="I55" s="13" t="s">
        <v>35</v>
      </c>
    </row>
    <row r="56" spans="1:9" ht="30" x14ac:dyDescent="0.25">
      <c r="A56" s="4">
        <v>49</v>
      </c>
      <c r="B56" s="6"/>
      <c r="C56" s="6" t="s">
        <v>9</v>
      </c>
      <c r="D56" s="18" t="s">
        <v>156</v>
      </c>
      <c r="E56" s="6"/>
      <c r="F56" s="16" t="s">
        <v>14</v>
      </c>
      <c r="G56" s="67" t="s">
        <v>1160</v>
      </c>
      <c r="H56" s="9" t="s">
        <v>157</v>
      </c>
      <c r="I56" s="13" t="s">
        <v>35</v>
      </c>
    </row>
    <row r="57" spans="1:9" x14ac:dyDescent="0.25">
      <c r="A57" s="68"/>
      <c r="B57" s="46" t="s">
        <v>1166</v>
      </c>
      <c r="C57" s="46" t="s">
        <v>9</v>
      </c>
      <c r="D57" s="46" t="s">
        <v>1161</v>
      </c>
      <c r="E57" s="46" t="s">
        <v>1168</v>
      </c>
      <c r="F57" s="69" t="s">
        <v>14</v>
      </c>
      <c r="G57" s="46" t="s">
        <v>515</v>
      </c>
      <c r="H57" s="48" t="s">
        <v>1172</v>
      </c>
      <c r="I57" s="70"/>
    </row>
    <row r="58" spans="1:9" x14ac:dyDescent="0.25">
      <c r="A58" s="68"/>
      <c r="B58" s="46" t="s">
        <v>1166</v>
      </c>
      <c r="C58" s="46" t="s">
        <v>9</v>
      </c>
      <c r="D58" s="46" t="s">
        <v>1162</v>
      </c>
      <c r="E58" s="46" t="s">
        <v>1169</v>
      </c>
      <c r="F58" s="71" t="s">
        <v>14</v>
      </c>
      <c r="G58" s="46" t="s">
        <v>519</v>
      </c>
      <c r="H58" s="48" t="s">
        <v>1173</v>
      </c>
      <c r="I58" s="72"/>
    </row>
    <row r="59" spans="1:9" x14ac:dyDescent="0.25">
      <c r="A59" s="68"/>
      <c r="B59" s="46" t="s">
        <v>1166</v>
      </c>
      <c r="C59" s="46" t="s">
        <v>9</v>
      </c>
      <c r="D59" s="69" t="s">
        <v>1164</v>
      </c>
      <c r="E59" s="73" t="s">
        <v>1171</v>
      </c>
      <c r="F59" s="69" t="s">
        <v>26</v>
      </c>
      <c r="G59" s="67"/>
      <c r="H59" s="48" t="s">
        <v>1174</v>
      </c>
      <c r="I59" s="74" t="s">
        <v>1167</v>
      </c>
    </row>
    <row r="60" spans="1:9" x14ac:dyDescent="0.25">
      <c r="A60" s="68"/>
      <c r="B60" s="46" t="s">
        <v>1166</v>
      </c>
      <c r="C60" s="46" t="s">
        <v>9</v>
      </c>
      <c r="D60" s="46" t="s">
        <v>1163</v>
      </c>
      <c r="E60" s="46" t="s">
        <v>1170</v>
      </c>
      <c r="F60" s="69" t="s">
        <v>26</v>
      </c>
      <c r="G60" s="67"/>
      <c r="H60" s="48" t="s">
        <v>1175</v>
      </c>
      <c r="I60" s="74" t="s">
        <v>1165</v>
      </c>
    </row>
    <row r="61" spans="1:9" x14ac:dyDescent="0.25">
      <c r="A61" s="68"/>
      <c r="B61" s="46"/>
      <c r="C61" s="46" t="s">
        <v>9</v>
      </c>
      <c r="D61" s="75" t="s">
        <v>1177</v>
      </c>
      <c r="E61" s="46"/>
      <c r="F61" s="69" t="s">
        <v>150</v>
      </c>
      <c r="G61" s="67"/>
      <c r="H61" s="48" t="s">
        <v>1176</v>
      </c>
      <c r="I61" s="70" t="s">
        <v>35</v>
      </c>
    </row>
    <row r="62" spans="1:9" x14ac:dyDescent="0.25">
      <c r="A62" s="4">
        <v>50</v>
      </c>
      <c r="B62" s="6"/>
      <c r="C62" s="6" t="s">
        <v>9</v>
      </c>
      <c r="D62" s="6" t="s">
        <v>158</v>
      </c>
      <c r="E62" s="6"/>
      <c r="F62" s="6" t="s">
        <v>26</v>
      </c>
      <c r="G62" s="6"/>
      <c r="H62" s="9" t="s">
        <v>159</v>
      </c>
      <c r="I62" s="6"/>
    </row>
    <row r="63" spans="1:9" x14ac:dyDescent="0.25">
      <c r="A63" s="4">
        <v>51</v>
      </c>
      <c r="B63" s="6"/>
      <c r="C63" s="6" t="s">
        <v>9</v>
      </c>
      <c r="D63" s="6" t="s">
        <v>160</v>
      </c>
      <c r="E63" s="6"/>
      <c r="F63" s="6" t="s">
        <v>26</v>
      </c>
      <c r="G63" s="6"/>
      <c r="H63" s="9" t="s">
        <v>161</v>
      </c>
      <c r="I63" s="6"/>
    </row>
    <row r="64" spans="1:9" x14ac:dyDescent="0.25">
      <c r="A64" s="4">
        <v>52</v>
      </c>
      <c r="B64" s="6"/>
      <c r="C64" s="6" t="s">
        <v>9</v>
      </c>
      <c r="D64" s="6" t="s">
        <v>162</v>
      </c>
      <c r="E64" s="6"/>
      <c r="F64" s="5" t="s">
        <v>115</v>
      </c>
      <c r="G64" s="6"/>
      <c r="H64" s="9" t="s">
        <v>163</v>
      </c>
      <c r="I64" s="6"/>
    </row>
    <row r="65" spans="1:9" x14ac:dyDescent="0.25">
      <c r="A65" s="4">
        <v>53</v>
      </c>
      <c r="B65" s="6"/>
      <c r="C65" s="6" t="s">
        <v>9</v>
      </c>
      <c r="D65" s="6" t="s">
        <v>164</v>
      </c>
      <c r="E65" s="6"/>
      <c r="F65" s="6" t="s">
        <v>26</v>
      </c>
      <c r="G65" s="6"/>
      <c r="H65" s="9" t="s">
        <v>165</v>
      </c>
      <c r="I65" s="6"/>
    </row>
    <row r="66" spans="1:9" x14ac:dyDescent="0.25">
      <c r="A66" s="4">
        <v>54</v>
      </c>
      <c r="B66" s="6"/>
      <c r="C66" s="6" t="s">
        <v>9</v>
      </c>
      <c r="D66" s="6" t="s">
        <v>166</v>
      </c>
      <c r="E66" s="6"/>
      <c r="F66" s="6" t="s">
        <v>26</v>
      </c>
      <c r="G66" s="6"/>
      <c r="H66" s="9" t="s">
        <v>167</v>
      </c>
      <c r="I66" s="6"/>
    </row>
    <row r="67" spans="1:9" x14ac:dyDescent="0.25">
      <c r="A67" s="4">
        <v>55</v>
      </c>
      <c r="B67" s="6"/>
      <c r="C67" s="6" t="s">
        <v>9</v>
      </c>
      <c r="D67" s="6" t="s">
        <v>168</v>
      </c>
      <c r="E67" s="6"/>
      <c r="F67" s="5" t="s">
        <v>115</v>
      </c>
      <c r="G67" s="6"/>
      <c r="H67" s="9" t="s">
        <v>169</v>
      </c>
      <c r="I67" s="6"/>
    </row>
    <row r="68" spans="1:9" x14ac:dyDescent="0.25">
      <c r="A68" s="4">
        <v>56</v>
      </c>
      <c r="B68" s="18"/>
      <c r="C68" s="18" t="s">
        <v>9</v>
      </c>
      <c r="D68" s="18" t="s">
        <v>170</v>
      </c>
      <c r="E68" s="18" t="s">
        <v>1154</v>
      </c>
      <c r="F68" s="18" t="s">
        <v>14</v>
      </c>
      <c r="G68" s="16" t="s">
        <v>171</v>
      </c>
      <c r="H68" s="25" t="s">
        <v>172</v>
      </c>
      <c r="I68" s="18"/>
    </row>
    <row r="69" spans="1:9" x14ac:dyDescent="0.25">
      <c r="A69" s="4">
        <v>57</v>
      </c>
      <c r="B69" s="6"/>
      <c r="C69" s="6" t="s">
        <v>9</v>
      </c>
      <c r="D69" s="6" t="s">
        <v>173</v>
      </c>
      <c r="E69" s="6"/>
      <c r="F69" s="6" t="s">
        <v>26</v>
      </c>
      <c r="G69" s="6"/>
      <c r="H69" s="9" t="s">
        <v>174</v>
      </c>
      <c r="I69" s="6"/>
    </row>
    <row r="70" spans="1:9" x14ac:dyDescent="0.25">
      <c r="A70" s="4">
        <v>58</v>
      </c>
      <c r="B70" s="6"/>
      <c r="C70" s="6" t="s">
        <v>9</v>
      </c>
      <c r="D70" s="6" t="s">
        <v>175</v>
      </c>
      <c r="E70" s="6"/>
      <c r="F70" s="6" t="s">
        <v>26</v>
      </c>
      <c r="G70" s="6"/>
      <c r="H70" s="9" t="s">
        <v>176</v>
      </c>
      <c r="I70" s="6"/>
    </row>
    <row r="71" spans="1:9" x14ac:dyDescent="0.25">
      <c r="A71" s="4">
        <v>59</v>
      </c>
      <c r="B71" s="6"/>
      <c r="C71" s="6" t="s">
        <v>9</v>
      </c>
      <c r="D71" s="18" t="s">
        <v>177</v>
      </c>
      <c r="E71" s="6"/>
      <c r="F71" s="18" t="s">
        <v>11</v>
      </c>
      <c r="G71" s="6"/>
      <c r="H71" s="9" t="s">
        <v>178</v>
      </c>
      <c r="I71" s="13" t="s">
        <v>35</v>
      </c>
    </row>
    <row r="72" spans="1:9" x14ac:dyDescent="0.25">
      <c r="A72" s="4">
        <v>60</v>
      </c>
      <c r="B72" s="10"/>
      <c r="C72" s="14" t="s">
        <v>9</v>
      </c>
      <c r="D72" s="5" t="s">
        <v>179</v>
      </c>
      <c r="E72" s="10"/>
      <c r="F72" s="20" t="s">
        <v>14</v>
      </c>
      <c r="G72" s="5" t="s">
        <v>180</v>
      </c>
      <c r="H72" s="21" t="s">
        <v>181</v>
      </c>
      <c r="I72" s="10"/>
    </row>
    <row r="73" spans="1:9" x14ac:dyDescent="0.25">
      <c r="A73" s="4">
        <v>61</v>
      </c>
      <c r="B73" s="6"/>
      <c r="C73" s="6" t="s">
        <v>9</v>
      </c>
      <c r="D73" s="13" t="s">
        <v>182</v>
      </c>
      <c r="E73" s="13" t="s">
        <v>183</v>
      </c>
      <c r="F73" s="6" t="s">
        <v>26</v>
      </c>
      <c r="G73" s="6"/>
      <c r="H73" s="9" t="s">
        <v>184</v>
      </c>
      <c r="I73" s="22"/>
    </row>
    <row r="74" spans="1:9" x14ac:dyDescent="0.25">
      <c r="A74" s="4">
        <v>62</v>
      </c>
      <c r="B74" s="6"/>
      <c r="C74" s="6" t="s">
        <v>9</v>
      </c>
      <c r="D74" s="13" t="s">
        <v>185</v>
      </c>
      <c r="E74" s="13" t="s">
        <v>186</v>
      </c>
      <c r="F74" s="6" t="s">
        <v>26</v>
      </c>
      <c r="G74" s="6"/>
      <c r="H74" s="9" t="s">
        <v>187</v>
      </c>
      <c r="I74" s="22"/>
    </row>
    <row r="75" spans="1:9" x14ac:dyDescent="0.25">
      <c r="A75" s="4">
        <v>63</v>
      </c>
      <c r="B75" s="6"/>
      <c r="C75" s="6" t="s">
        <v>9</v>
      </c>
      <c r="D75" s="13" t="s">
        <v>188</v>
      </c>
      <c r="E75" s="13" t="s">
        <v>189</v>
      </c>
      <c r="F75" s="6" t="s">
        <v>26</v>
      </c>
      <c r="G75" s="6"/>
      <c r="H75" s="9" t="s">
        <v>190</v>
      </c>
      <c r="I75" s="22"/>
    </row>
    <row r="76" spans="1:9" x14ac:dyDescent="0.25">
      <c r="A76" s="4">
        <v>64</v>
      </c>
      <c r="B76" s="6"/>
      <c r="C76" s="6" t="s">
        <v>9</v>
      </c>
      <c r="D76" s="6" t="s">
        <v>191</v>
      </c>
      <c r="E76" s="13" t="s">
        <v>192</v>
      </c>
      <c r="F76" s="6" t="s">
        <v>14</v>
      </c>
      <c r="G76" s="5" t="s">
        <v>193</v>
      </c>
      <c r="H76" s="9" t="s">
        <v>194</v>
      </c>
      <c r="I76" s="6"/>
    </row>
    <row r="77" spans="1:9" x14ac:dyDescent="0.25">
      <c r="A77" s="4">
        <v>65</v>
      </c>
      <c r="B77" s="18"/>
      <c r="C77" s="18" t="s">
        <v>9</v>
      </c>
      <c r="D77" s="18" t="s">
        <v>195</v>
      </c>
      <c r="E77" s="18" t="s">
        <v>196</v>
      </c>
      <c r="F77" s="18" t="s">
        <v>197</v>
      </c>
      <c r="G77" s="18"/>
      <c r="H77" s="25" t="s">
        <v>198</v>
      </c>
      <c r="I77" s="18"/>
    </row>
    <row r="78" spans="1:9" x14ac:dyDescent="0.25">
      <c r="A78" s="4">
        <v>66</v>
      </c>
      <c r="B78" s="6"/>
      <c r="C78" s="6" t="s">
        <v>9</v>
      </c>
      <c r="D78" s="6" t="s">
        <v>199</v>
      </c>
      <c r="E78" s="6" t="s">
        <v>200</v>
      </c>
      <c r="F78" s="6" t="s">
        <v>26</v>
      </c>
      <c r="G78" s="6"/>
      <c r="H78" s="9" t="s">
        <v>201</v>
      </c>
      <c r="I78" s="6"/>
    </row>
    <row r="79" spans="1:9" x14ac:dyDescent="0.25">
      <c r="A79" s="4">
        <v>67</v>
      </c>
      <c r="B79" s="6"/>
      <c r="C79" s="6" t="s">
        <v>9</v>
      </c>
      <c r="D79" s="6" t="s">
        <v>202</v>
      </c>
      <c r="E79" s="6" t="s">
        <v>203</v>
      </c>
      <c r="F79" s="6" t="s">
        <v>26</v>
      </c>
      <c r="G79" s="6"/>
      <c r="H79" s="9" t="s">
        <v>204</v>
      </c>
      <c r="I79" s="6"/>
    </row>
    <row r="80" spans="1:9" x14ac:dyDescent="0.25">
      <c r="A80" s="4">
        <v>68</v>
      </c>
      <c r="B80" s="6"/>
      <c r="C80" s="6" t="s">
        <v>9</v>
      </c>
      <c r="D80" s="6" t="s">
        <v>205</v>
      </c>
      <c r="E80" s="6" t="s">
        <v>206</v>
      </c>
      <c r="F80" s="5" t="s">
        <v>115</v>
      </c>
      <c r="G80" s="6"/>
      <c r="H80" s="9" t="s">
        <v>207</v>
      </c>
      <c r="I80" s="6"/>
    </row>
    <row r="81" spans="1:9" x14ac:dyDescent="0.25">
      <c r="A81" s="4">
        <v>69</v>
      </c>
      <c r="B81" s="6"/>
      <c r="C81" s="6" t="s">
        <v>9</v>
      </c>
      <c r="D81" s="6" t="s">
        <v>208</v>
      </c>
      <c r="E81" s="6" t="s">
        <v>209</v>
      </c>
      <c r="F81" s="6" t="s">
        <v>26</v>
      </c>
      <c r="G81" s="6"/>
      <c r="H81" s="9" t="s">
        <v>210</v>
      </c>
      <c r="I81" s="6"/>
    </row>
    <row r="82" spans="1:9" x14ac:dyDescent="0.25">
      <c r="A82" s="4">
        <v>70</v>
      </c>
      <c r="B82" s="6" t="s">
        <v>211</v>
      </c>
      <c r="C82" s="6" t="s">
        <v>9</v>
      </c>
      <c r="D82" s="6" t="s">
        <v>212</v>
      </c>
      <c r="E82" s="6" t="s">
        <v>213</v>
      </c>
      <c r="F82" s="6" t="s">
        <v>14</v>
      </c>
      <c r="G82" s="6" t="s">
        <v>214</v>
      </c>
      <c r="H82" s="9" t="s">
        <v>215</v>
      </c>
      <c r="I82" s="6"/>
    </row>
    <row r="83" spans="1:9" ht="30" x14ac:dyDescent="0.25">
      <c r="A83" s="4">
        <v>71</v>
      </c>
      <c r="B83" s="6" t="s">
        <v>211</v>
      </c>
      <c r="C83" s="6" t="s">
        <v>9</v>
      </c>
      <c r="D83" s="6" t="s">
        <v>216</v>
      </c>
      <c r="E83" s="6" t="s">
        <v>217</v>
      </c>
      <c r="F83" s="6" t="s">
        <v>14</v>
      </c>
      <c r="G83" s="23" t="s">
        <v>218</v>
      </c>
      <c r="H83" s="9" t="s">
        <v>219</v>
      </c>
      <c r="I83" s="6"/>
    </row>
    <row r="84" spans="1:9" x14ac:dyDescent="0.25">
      <c r="A84" s="4">
        <v>72</v>
      </c>
      <c r="B84" s="6"/>
      <c r="C84" s="6" t="s">
        <v>9</v>
      </c>
      <c r="D84" s="6" t="s">
        <v>220</v>
      </c>
      <c r="E84" s="6" t="s">
        <v>221</v>
      </c>
      <c r="F84" s="5" t="s">
        <v>115</v>
      </c>
      <c r="G84" s="15"/>
      <c r="H84" s="9" t="s">
        <v>222</v>
      </c>
      <c r="I84" s="6"/>
    </row>
    <row r="85" spans="1:9" x14ac:dyDescent="0.25">
      <c r="A85" s="4">
        <v>73</v>
      </c>
      <c r="B85" s="6"/>
      <c r="C85" s="6" t="s">
        <v>9</v>
      </c>
      <c r="D85" s="18" t="s">
        <v>223</v>
      </c>
      <c r="E85" s="6"/>
      <c r="F85" s="18" t="s">
        <v>11</v>
      </c>
      <c r="G85" s="6"/>
      <c r="H85" s="9" t="s">
        <v>224</v>
      </c>
      <c r="I85" s="18" t="s">
        <v>35</v>
      </c>
    </row>
    <row r="86" spans="1:9" x14ac:dyDescent="0.25">
      <c r="A86" s="4">
        <v>74</v>
      </c>
      <c r="B86" s="6"/>
      <c r="C86" s="6" t="s">
        <v>9</v>
      </c>
      <c r="D86" s="6" t="s">
        <v>225</v>
      </c>
      <c r="E86" s="6" t="s">
        <v>226</v>
      </c>
      <c r="F86" s="6" t="s">
        <v>14</v>
      </c>
      <c r="G86" s="5" t="s">
        <v>227</v>
      </c>
      <c r="H86" s="9" t="s">
        <v>228</v>
      </c>
      <c r="I86" s="6"/>
    </row>
    <row r="87" spans="1:9" x14ac:dyDescent="0.25">
      <c r="A87" s="4">
        <v>75</v>
      </c>
      <c r="B87" s="6"/>
      <c r="C87" s="6" t="s">
        <v>9</v>
      </c>
      <c r="D87" s="18" t="s">
        <v>229</v>
      </c>
      <c r="E87" s="6"/>
      <c r="F87" s="9" t="s">
        <v>150</v>
      </c>
      <c r="G87" s="6"/>
      <c r="H87" s="9" t="s">
        <v>230</v>
      </c>
      <c r="I87" s="18" t="s">
        <v>35</v>
      </c>
    </row>
    <row r="88" spans="1:9" ht="22.5" x14ac:dyDescent="0.25">
      <c r="A88" s="4">
        <v>76</v>
      </c>
      <c r="B88" s="18" t="s">
        <v>140</v>
      </c>
      <c r="C88" s="18" t="s">
        <v>9</v>
      </c>
      <c r="D88" s="18" t="s">
        <v>231</v>
      </c>
      <c r="E88" s="18" t="s">
        <v>232</v>
      </c>
      <c r="F88" s="16" t="s">
        <v>14</v>
      </c>
      <c r="G88" s="15" t="s">
        <v>233</v>
      </c>
      <c r="H88" s="25" t="s">
        <v>234</v>
      </c>
      <c r="I88" s="18"/>
    </row>
    <row r="89" spans="1:9" x14ac:dyDescent="0.25">
      <c r="A89" s="4">
        <v>77</v>
      </c>
      <c r="B89" s="6" t="s">
        <v>140</v>
      </c>
      <c r="C89" s="6" t="s">
        <v>9</v>
      </c>
      <c r="D89" s="6" t="s">
        <v>235</v>
      </c>
      <c r="E89" s="6" t="s">
        <v>236</v>
      </c>
      <c r="F89" s="6" t="s">
        <v>14</v>
      </c>
      <c r="G89" s="6" t="s">
        <v>237</v>
      </c>
      <c r="H89" s="9" t="s">
        <v>238</v>
      </c>
      <c r="I89" s="6"/>
    </row>
    <row r="90" spans="1:9" x14ac:dyDescent="0.25">
      <c r="A90" s="4">
        <v>78</v>
      </c>
      <c r="B90" s="6"/>
      <c r="C90" s="6" t="s">
        <v>9</v>
      </c>
      <c r="D90" s="18" t="s">
        <v>239</v>
      </c>
      <c r="E90" s="6"/>
      <c r="F90" s="18" t="s">
        <v>11</v>
      </c>
      <c r="G90" s="18"/>
      <c r="H90" s="9" t="s">
        <v>240</v>
      </c>
      <c r="I90" s="18" t="s">
        <v>35</v>
      </c>
    </row>
    <row r="91" spans="1:9" x14ac:dyDescent="0.25">
      <c r="A91" s="4">
        <v>79</v>
      </c>
      <c r="B91" s="6" t="s">
        <v>140</v>
      </c>
      <c r="C91" s="6" t="s">
        <v>9</v>
      </c>
      <c r="D91" s="6" t="s">
        <v>241</v>
      </c>
      <c r="E91" s="14" t="s">
        <v>242</v>
      </c>
      <c r="F91" s="6" t="s">
        <v>14</v>
      </c>
      <c r="G91" s="6" t="s">
        <v>243</v>
      </c>
      <c r="H91" s="9" t="s">
        <v>244</v>
      </c>
      <c r="I91" s="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C45" sqref="C45"/>
    </sheetView>
  </sheetViews>
  <sheetFormatPr defaultRowHeight="15" x14ac:dyDescent="0.25"/>
  <cols>
    <col min="2" max="2" width="22.28515625" bestFit="1" customWidth="1"/>
    <col min="3" max="3" width="22.42578125" bestFit="1" customWidth="1"/>
    <col min="4" max="4" width="42.7109375" bestFit="1" customWidth="1"/>
    <col min="5" max="5" width="25.7109375" customWidth="1"/>
    <col min="6" max="6" width="13.7109375" bestFit="1" customWidth="1"/>
    <col min="7" max="7" width="17.42578125" bestFit="1" customWidth="1"/>
    <col min="8" max="8" width="8.7109375" bestFit="1" customWidth="1"/>
    <col min="9" max="9" width="30.5703125" bestFit="1" customWidth="1"/>
    <col min="10" max="10" width="26.28515625" customWidth="1"/>
  </cols>
  <sheetData>
    <row r="1" spans="1:10" x14ac:dyDescent="0.25">
      <c r="A1" s="6"/>
      <c r="B1" s="6"/>
      <c r="C1" s="6"/>
      <c r="D1" s="6"/>
      <c r="E1" s="47" t="s">
        <v>832</v>
      </c>
      <c r="F1" s="47"/>
      <c r="G1" s="47"/>
      <c r="H1" s="48"/>
      <c r="I1" s="6"/>
      <c r="J1" s="9"/>
    </row>
    <row r="2" spans="1:10" ht="45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3" t="s">
        <v>475</v>
      </c>
    </row>
    <row r="3" spans="1:10" x14ac:dyDescent="0.25">
      <c r="A3" s="34"/>
      <c r="B3" s="6" t="s">
        <v>9</v>
      </c>
      <c r="C3" s="41"/>
      <c r="D3" s="7" t="s">
        <v>10</v>
      </c>
      <c r="E3" s="41"/>
      <c r="F3" s="7" t="s">
        <v>11</v>
      </c>
      <c r="G3" s="6"/>
      <c r="H3" s="8" t="s">
        <v>12</v>
      </c>
      <c r="I3" s="35"/>
      <c r="J3" s="8"/>
    </row>
    <row r="4" spans="1:10" x14ac:dyDescent="0.25">
      <c r="A4" s="34"/>
      <c r="B4" s="49"/>
      <c r="C4" s="6" t="s">
        <v>833</v>
      </c>
      <c r="D4" s="5" t="s">
        <v>13</v>
      </c>
      <c r="E4" s="6"/>
      <c r="F4" s="7" t="s">
        <v>14</v>
      </c>
      <c r="G4" s="6"/>
      <c r="H4" s="9"/>
      <c r="I4" s="6" t="s">
        <v>15</v>
      </c>
      <c r="J4" s="9"/>
    </row>
    <row r="5" spans="1:10" x14ac:dyDescent="0.25">
      <c r="A5" s="34"/>
      <c r="B5" s="6" t="s">
        <v>16</v>
      </c>
      <c r="C5" s="18"/>
      <c r="D5" s="6" t="s">
        <v>17</v>
      </c>
      <c r="E5" s="5"/>
      <c r="F5" s="5" t="s">
        <v>18</v>
      </c>
      <c r="G5" s="6"/>
      <c r="H5" s="8"/>
      <c r="I5" s="6"/>
      <c r="J5" s="8"/>
    </row>
    <row r="6" spans="1:10" x14ac:dyDescent="0.25">
      <c r="A6" s="34"/>
      <c r="B6" s="6"/>
      <c r="C6" s="6" t="s">
        <v>833</v>
      </c>
      <c r="D6" s="6" t="s">
        <v>24</v>
      </c>
      <c r="E6" s="5"/>
      <c r="F6" s="5" t="s">
        <v>318</v>
      </c>
      <c r="G6" s="6"/>
      <c r="H6" s="9" t="s">
        <v>834</v>
      </c>
      <c r="I6" s="6"/>
      <c r="J6" s="9"/>
    </row>
    <row r="7" spans="1:10" x14ac:dyDescent="0.25">
      <c r="A7" s="34"/>
      <c r="B7" s="6"/>
      <c r="C7" s="6" t="s">
        <v>833</v>
      </c>
      <c r="D7" s="6" t="s">
        <v>420</v>
      </c>
      <c r="E7" s="5"/>
      <c r="F7" s="5" t="s">
        <v>318</v>
      </c>
      <c r="G7" s="6"/>
      <c r="H7" s="8"/>
      <c r="I7" s="6" t="s">
        <v>479</v>
      </c>
      <c r="J7" s="8"/>
    </row>
    <row r="8" spans="1:10" x14ac:dyDescent="0.25">
      <c r="A8" s="6"/>
      <c r="B8" s="6"/>
      <c r="C8" s="6" t="s">
        <v>833</v>
      </c>
      <c r="D8" s="6" t="s">
        <v>835</v>
      </c>
      <c r="E8" s="6"/>
      <c r="F8" s="6" t="s">
        <v>31</v>
      </c>
      <c r="G8" s="6"/>
      <c r="H8" s="9" t="s">
        <v>836</v>
      </c>
      <c r="I8" s="6"/>
      <c r="J8" s="9"/>
    </row>
    <row r="9" spans="1:10" x14ac:dyDescent="0.25">
      <c r="A9" s="6"/>
      <c r="B9" s="6"/>
      <c r="C9" s="6" t="s">
        <v>833</v>
      </c>
      <c r="D9" s="6" t="s">
        <v>837</v>
      </c>
      <c r="E9" s="6" t="s">
        <v>838</v>
      </c>
      <c r="F9" s="6" t="s">
        <v>31</v>
      </c>
      <c r="G9" s="6"/>
      <c r="H9" s="9" t="s">
        <v>839</v>
      </c>
      <c r="I9" s="6"/>
      <c r="J9" s="9"/>
    </row>
    <row r="10" spans="1:10" x14ac:dyDescent="0.25">
      <c r="A10" s="6"/>
      <c r="B10" s="6"/>
      <c r="C10" s="6" t="s">
        <v>833</v>
      </c>
      <c r="D10" s="6" t="s">
        <v>840</v>
      </c>
      <c r="E10" s="6" t="s">
        <v>841</v>
      </c>
      <c r="F10" s="5" t="s">
        <v>318</v>
      </c>
      <c r="G10" s="6"/>
      <c r="H10" s="9" t="s">
        <v>842</v>
      </c>
      <c r="I10" s="6"/>
      <c r="J10" s="9"/>
    </row>
    <row r="11" spans="1:10" x14ac:dyDescent="0.25">
      <c r="A11" s="6"/>
      <c r="B11" s="6"/>
      <c r="C11" s="6" t="s">
        <v>833</v>
      </c>
      <c r="D11" s="19" t="s">
        <v>843</v>
      </c>
      <c r="E11" s="6"/>
      <c r="F11" s="19" t="s">
        <v>318</v>
      </c>
      <c r="G11" s="6"/>
      <c r="H11" s="9" t="s">
        <v>844</v>
      </c>
      <c r="I11" s="6" t="s">
        <v>845</v>
      </c>
      <c r="J11" s="9"/>
    </row>
    <row r="12" spans="1:10" x14ac:dyDescent="0.25">
      <c r="A12" s="6"/>
      <c r="B12" s="6"/>
      <c r="C12" s="6" t="s">
        <v>833</v>
      </c>
      <c r="D12" s="19" t="s">
        <v>846</v>
      </c>
      <c r="E12" s="6"/>
      <c r="F12" s="19" t="s">
        <v>31</v>
      </c>
      <c r="G12" s="6"/>
      <c r="H12" s="9" t="s">
        <v>847</v>
      </c>
      <c r="I12" s="6" t="s">
        <v>845</v>
      </c>
      <c r="J12" s="9"/>
    </row>
    <row r="13" spans="1:10" x14ac:dyDescent="0.25">
      <c r="A13" s="6"/>
      <c r="B13" s="6"/>
      <c r="C13" s="6" t="s">
        <v>833</v>
      </c>
      <c r="D13" s="19" t="s">
        <v>848</v>
      </c>
      <c r="E13" s="6"/>
      <c r="F13" s="19" t="s">
        <v>31</v>
      </c>
      <c r="G13" s="6"/>
      <c r="H13" s="9" t="s">
        <v>849</v>
      </c>
      <c r="I13" s="6" t="s">
        <v>845</v>
      </c>
      <c r="J13" s="9"/>
    </row>
    <row r="14" spans="1:10" x14ac:dyDescent="0.25">
      <c r="A14" s="6"/>
      <c r="B14" s="6"/>
      <c r="C14" s="6" t="s">
        <v>833</v>
      </c>
      <c r="D14" s="19" t="s">
        <v>850</v>
      </c>
      <c r="E14" s="6"/>
      <c r="F14" s="19" t="s">
        <v>150</v>
      </c>
      <c r="G14" s="6" t="s">
        <v>116</v>
      </c>
      <c r="H14" s="9" t="s">
        <v>851</v>
      </c>
      <c r="I14" s="6" t="s">
        <v>845</v>
      </c>
      <c r="J14" s="9"/>
    </row>
    <row r="15" spans="1:10" x14ac:dyDescent="0.25">
      <c r="A15" s="6"/>
      <c r="B15" s="6"/>
      <c r="C15" s="6" t="s">
        <v>833</v>
      </c>
      <c r="D15" s="6" t="s">
        <v>852</v>
      </c>
      <c r="E15" s="6"/>
      <c r="F15" s="6" t="s">
        <v>259</v>
      </c>
      <c r="G15" s="6"/>
      <c r="H15" s="9" t="s">
        <v>853</v>
      </c>
      <c r="I15" s="6"/>
      <c r="J15" s="9"/>
    </row>
    <row r="16" spans="1:10" x14ac:dyDescent="0.25">
      <c r="A16" s="6"/>
      <c r="B16" s="6"/>
      <c r="C16" s="6" t="s">
        <v>833</v>
      </c>
      <c r="D16" s="6" t="s">
        <v>854</v>
      </c>
      <c r="E16" s="6" t="s">
        <v>855</v>
      </c>
      <c r="F16" s="6" t="s">
        <v>259</v>
      </c>
      <c r="G16" s="6"/>
      <c r="H16" s="9" t="s">
        <v>856</v>
      </c>
      <c r="I16" s="6"/>
      <c r="J16" s="9"/>
    </row>
    <row r="17" spans="1:10" x14ac:dyDescent="0.25">
      <c r="A17" s="6"/>
      <c r="B17" s="6"/>
      <c r="C17" s="6" t="s">
        <v>833</v>
      </c>
      <c r="D17" s="6" t="s">
        <v>857</v>
      </c>
      <c r="E17" s="6" t="s">
        <v>858</v>
      </c>
      <c r="F17" s="6" t="s">
        <v>259</v>
      </c>
      <c r="G17" s="6"/>
      <c r="H17" s="9" t="s">
        <v>859</v>
      </c>
      <c r="I17" s="6"/>
      <c r="J17" s="9"/>
    </row>
    <row r="18" spans="1:10" x14ac:dyDescent="0.25">
      <c r="A18" s="6"/>
      <c r="B18" s="6"/>
      <c r="C18" s="6" t="s">
        <v>833</v>
      </c>
      <c r="D18" s="18" t="s">
        <v>860</v>
      </c>
      <c r="E18" s="6"/>
      <c r="F18" s="18" t="s">
        <v>259</v>
      </c>
      <c r="G18" s="6"/>
      <c r="H18" s="9" t="s">
        <v>861</v>
      </c>
      <c r="I18" s="6" t="s">
        <v>845</v>
      </c>
      <c r="J18" s="9"/>
    </row>
    <row r="19" spans="1:10" x14ac:dyDescent="0.25">
      <c r="A19" s="6"/>
      <c r="B19" s="6"/>
      <c r="C19" s="6" t="s">
        <v>833</v>
      </c>
      <c r="D19" s="6" t="s">
        <v>862</v>
      </c>
      <c r="E19" s="6"/>
      <c r="F19" s="6" t="s">
        <v>150</v>
      </c>
      <c r="G19" s="6" t="s">
        <v>116</v>
      </c>
      <c r="H19" s="9" t="s">
        <v>863</v>
      </c>
      <c r="I19" s="6" t="s">
        <v>845</v>
      </c>
      <c r="J19" s="9"/>
    </row>
    <row r="20" spans="1:10" x14ac:dyDescent="0.25">
      <c r="A20" s="6"/>
      <c r="B20" s="6"/>
      <c r="C20" s="6" t="s">
        <v>833</v>
      </c>
      <c r="D20" s="18" t="s">
        <v>526</v>
      </c>
      <c r="E20" s="18" t="s">
        <v>864</v>
      </c>
      <c r="F20" s="16" t="s">
        <v>318</v>
      </c>
      <c r="G20" s="6" t="s">
        <v>600</v>
      </c>
      <c r="H20" s="9" t="s">
        <v>865</v>
      </c>
      <c r="I20" s="6"/>
      <c r="J20" s="9"/>
    </row>
    <row r="21" spans="1:10" x14ac:dyDescent="0.25">
      <c r="A21" s="6"/>
      <c r="B21" s="6"/>
      <c r="C21" s="6" t="s">
        <v>833</v>
      </c>
      <c r="D21" s="6" t="s">
        <v>866</v>
      </c>
      <c r="E21" s="6" t="s">
        <v>867</v>
      </c>
      <c r="F21" s="6" t="s">
        <v>259</v>
      </c>
      <c r="G21" s="6"/>
      <c r="H21" s="9" t="s">
        <v>868</v>
      </c>
      <c r="I21" s="6"/>
      <c r="J21" s="9"/>
    </row>
    <row r="22" spans="1:10" x14ac:dyDescent="0.25">
      <c r="A22" s="6"/>
      <c r="B22" s="6"/>
      <c r="C22" s="6" t="s">
        <v>833</v>
      </c>
      <c r="D22" s="6" t="s">
        <v>869</v>
      </c>
      <c r="E22" s="6" t="s">
        <v>870</v>
      </c>
      <c r="F22" s="6" t="s">
        <v>259</v>
      </c>
      <c r="G22" s="6"/>
      <c r="H22" s="9" t="s">
        <v>871</v>
      </c>
      <c r="I22" s="6"/>
      <c r="J22" s="9"/>
    </row>
    <row r="23" spans="1:10" x14ac:dyDescent="0.25">
      <c r="A23" s="6"/>
      <c r="B23" s="6"/>
      <c r="C23" s="6" t="s">
        <v>833</v>
      </c>
      <c r="D23" s="19" t="s">
        <v>872</v>
      </c>
      <c r="E23" s="6"/>
      <c r="F23" s="19" t="s">
        <v>259</v>
      </c>
      <c r="G23" s="6"/>
      <c r="H23" s="9" t="s">
        <v>873</v>
      </c>
      <c r="I23" s="6" t="s">
        <v>845</v>
      </c>
      <c r="J23" s="9"/>
    </row>
    <row r="24" spans="1:10" x14ac:dyDescent="0.25">
      <c r="A24" s="6"/>
      <c r="B24" s="6"/>
      <c r="C24" s="6" t="s">
        <v>833</v>
      </c>
      <c r="D24" s="19" t="s">
        <v>874</v>
      </c>
      <c r="E24" s="6"/>
      <c r="F24" s="19" t="s">
        <v>318</v>
      </c>
      <c r="G24" s="6"/>
      <c r="H24" s="9" t="s">
        <v>875</v>
      </c>
      <c r="I24" s="6" t="s">
        <v>845</v>
      </c>
      <c r="J24" s="9"/>
    </row>
    <row r="25" spans="1:10" x14ac:dyDescent="0.25">
      <c r="A25" s="6"/>
      <c r="B25" s="6"/>
      <c r="C25" s="6" t="s">
        <v>833</v>
      </c>
      <c r="D25" s="6" t="s">
        <v>876</v>
      </c>
      <c r="E25" s="6"/>
      <c r="F25" s="6" t="s">
        <v>259</v>
      </c>
      <c r="G25" s="6"/>
      <c r="H25" s="9" t="s">
        <v>877</v>
      </c>
      <c r="I25" s="6"/>
      <c r="J25" s="9"/>
    </row>
    <row r="26" spans="1:10" x14ac:dyDescent="0.25">
      <c r="A26" s="6"/>
      <c r="B26" s="6"/>
      <c r="C26" s="6" t="s">
        <v>833</v>
      </c>
      <c r="D26" s="19" t="s">
        <v>878</v>
      </c>
      <c r="E26" s="6"/>
      <c r="F26" s="50" t="s">
        <v>31</v>
      </c>
      <c r="G26" s="6"/>
      <c r="H26" s="9" t="s">
        <v>879</v>
      </c>
      <c r="I26" s="6" t="s">
        <v>845</v>
      </c>
      <c r="J26" s="9"/>
    </row>
    <row r="27" spans="1:10" x14ac:dyDescent="0.25">
      <c r="A27" s="6"/>
      <c r="B27" s="6"/>
      <c r="C27" s="6" t="s">
        <v>833</v>
      </c>
      <c r="D27" s="6" t="s">
        <v>880</v>
      </c>
      <c r="E27" s="6" t="s">
        <v>881</v>
      </c>
      <c r="F27" s="5" t="s">
        <v>318</v>
      </c>
      <c r="G27" s="6"/>
      <c r="H27" s="9" t="s">
        <v>882</v>
      </c>
      <c r="I27" s="6"/>
      <c r="J27" s="9"/>
    </row>
    <row r="28" spans="1:10" x14ac:dyDescent="0.25">
      <c r="A28" s="6"/>
      <c r="B28" s="6"/>
      <c r="C28" s="6" t="s">
        <v>833</v>
      </c>
      <c r="D28" s="6" t="s">
        <v>883</v>
      </c>
      <c r="E28" s="6" t="s">
        <v>884</v>
      </c>
      <c r="F28" s="6" t="s">
        <v>259</v>
      </c>
      <c r="G28" s="6"/>
      <c r="H28" s="9" t="s">
        <v>885</v>
      </c>
      <c r="I28" s="6"/>
      <c r="J28" s="9"/>
    </row>
    <row r="29" spans="1:10" x14ac:dyDescent="0.25">
      <c r="A29" s="6"/>
      <c r="B29" s="6"/>
      <c r="C29" s="6" t="s">
        <v>833</v>
      </c>
      <c r="D29" s="6" t="s">
        <v>886</v>
      </c>
      <c r="E29" s="6"/>
      <c r="F29" s="6" t="s">
        <v>318</v>
      </c>
      <c r="G29" s="6"/>
      <c r="H29" s="9" t="s">
        <v>887</v>
      </c>
      <c r="I29" s="6"/>
      <c r="J29" s="9"/>
    </row>
    <row r="30" spans="1:10" x14ac:dyDescent="0.25">
      <c r="A30" s="6"/>
      <c r="B30" s="6"/>
      <c r="C30" s="6" t="s">
        <v>833</v>
      </c>
      <c r="D30" s="18" t="s">
        <v>888</v>
      </c>
      <c r="E30" s="18" t="s">
        <v>889</v>
      </c>
      <c r="F30" s="18" t="s">
        <v>890</v>
      </c>
      <c r="G30" s="6"/>
      <c r="H30" s="9" t="s">
        <v>891</v>
      </c>
      <c r="I30" s="6"/>
      <c r="J30" s="9"/>
    </row>
    <row r="31" spans="1:10" x14ac:dyDescent="0.25">
      <c r="A31" s="6"/>
      <c r="B31" s="6"/>
      <c r="C31" s="6" t="s">
        <v>833</v>
      </c>
      <c r="D31" s="6" t="s">
        <v>892</v>
      </c>
      <c r="E31" s="6" t="s">
        <v>893</v>
      </c>
      <c r="F31" s="6" t="s">
        <v>259</v>
      </c>
      <c r="G31" s="6"/>
      <c r="H31" s="9" t="s">
        <v>894</v>
      </c>
      <c r="I31" s="6"/>
      <c r="J31" s="9"/>
    </row>
    <row r="32" spans="1:10" x14ac:dyDescent="0.25">
      <c r="A32" s="6"/>
      <c r="B32" s="6"/>
      <c r="C32" s="6" t="s">
        <v>833</v>
      </c>
      <c r="D32" s="6" t="s">
        <v>895</v>
      </c>
      <c r="E32" s="6" t="s">
        <v>896</v>
      </c>
      <c r="F32" s="6" t="s">
        <v>259</v>
      </c>
      <c r="G32" s="6"/>
      <c r="H32" s="9" t="s">
        <v>897</v>
      </c>
      <c r="I32" s="6"/>
      <c r="J32" s="9"/>
    </row>
    <row r="33" spans="1:10" x14ac:dyDescent="0.25">
      <c r="A33" s="6"/>
      <c r="B33" s="6"/>
      <c r="C33" s="6" t="s">
        <v>833</v>
      </c>
      <c r="D33" s="6" t="s">
        <v>898</v>
      </c>
      <c r="E33" s="6" t="s">
        <v>899</v>
      </c>
      <c r="F33" s="6" t="s">
        <v>197</v>
      </c>
      <c r="G33" s="6" t="s">
        <v>116</v>
      </c>
      <c r="H33" s="9" t="s">
        <v>900</v>
      </c>
      <c r="I33" s="6"/>
      <c r="J33" s="6" t="s">
        <v>901</v>
      </c>
    </row>
    <row r="34" spans="1:10" x14ac:dyDescent="0.25">
      <c r="A34" s="6"/>
      <c r="B34" s="6"/>
      <c r="C34" s="6" t="s">
        <v>833</v>
      </c>
      <c r="D34" s="6" t="s">
        <v>902</v>
      </c>
      <c r="E34" s="6" t="s">
        <v>903</v>
      </c>
      <c r="F34" s="6" t="s">
        <v>31</v>
      </c>
      <c r="G34" s="6"/>
      <c r="H34" s="9" t="s">
        <v>904</v>
      </c>
      <c r="I34" s="6"/>
      <c r="J34" s="6" t="s">
        <v>901</v>
      </c>
    </row>
    <row r="35" spans="1:10" x14ac:dyDescent="0.25">
      <c r="A35" s="6"/>
      <c r="B35" s="6"/>
      <c r="C35" s="6" t="s">
        <v>833</v>
      </c>
      <c r="D35" s="6" t="s">
        <v>905</v>
      </c>
      <c r="E35" s="6" t="s">
        <v>906</v>
      </c>
      <c r="F35" s="5" t="s">
        <v>318</v>
      </c>
      <c r="G35" s="6"/>
      <c r="H35" s="9" t="s">
        <v>907</v>
      </c>
      <c r="I35" s="6"/>
      <c r="J35" s="6" t="s">
        <v>901</v>
      </c>
    </row>
    <row r="36" spans="1:10" x14ac:dyDescent="0.25">
      <c r="A36" s="6"/>
      <c r="B36" s="6"/>
      <c r="C36" s="6" t="s">
        <v>833</v>
      </c>
      <c r="D36" s="6" t="s">
        <v>908</v>
      </c>
      <c r="E36" s="6" t="s">
        <v>909</v>
      </c>
      <c r="F36" s="6" t="s">
        <v>259</v>
      </c>
      <c r="G36" s="6"/>
      <c r="H36" s="9" t="s">
        <v>910</v>
      </c>
      <c r="I36" s="6"/>
      <c r="J36" s="6" t="s">
        <v>901</v>
      </c>
    </row>
    <row r="37" spans="1:10" x14ac:dyDescent="0.25">
      <c r="A37" s="6"/>
      <c r="B37" s="6"/>
      <c r="C37" s="6" t="s">
        <v>833</v>
      </c>
      <c r="D37" s="6" t="s">
        <v>911</v>
      </c>
      <c r="E37" s="6" t="s">
        <v>912</v>
      </c>
      <c r="F37" s="5" t="s">
        <v>318</v>
      </c>
      <c r="G37" s="6"/>
      <c r="H37" s="9" t="s">
        <v>913</v>
      </c>
      <c r="I37" s="6"/>
      <c r="J37" s="6" t="s">
        <v>901</v>
      </c>
    </row>
    <row r="38" spans="1:10" x14ac:dyDescent="0.25">
      <c r="A38" s="6"/>
      <c r="B38" s="6"/>
      <c r="C38" s="6" t="s">
        <v>833</v>
      </c>
      <c r="D38" s="19" t="s">
        <v>914</v>
      </c>
      <c r="E38" s="6" t="s">
        <v>915</v>
      </c>
      <c r="F38" s="19" t="s">
        <v>259</v>
      </c>
      <c r="G38" s="6"/>
      <c r="H38" s="9" t="s">
        <v>916</v>
      </c>
      <c r="I38" s="6" t="s">
        <v>845</v>
      </c>
      <c r="J38" s="9"/>
    </row>
    <row r="39" spans="1:10" x14ac:dyDescent="0.25">
      <c r="A39" s="6"/>
      <c r="B39" s="6"/>
      <c r="C39" s="6" t="s">
        <v>833</v>
      </c>
      <c r="D39" s="6" t="s">
        <v>509</v>
      </c>
      <c r="E39" s="6" t="s">
        <v>917</v>
      </c>
      <c r="F39" s="6" t="s">
        <v>197</v>
      </c>
      <c r="G39" s="6" t="s">
        <v>116</v>
      </c>
      <c r="H39" s="9" t="s">
        <v>918</v>
      </c>
      <c r="I39" s="6"/>
      <c r="J39" s="9"/>
    </row>
    <row r="40" spans="1:10" x14ac:dyDescent="0.25">
      <c r="A40" s="6"/>
      <c r="B40" s="6"/>
      <c r="C40" s="6" t="s">
        <v>833</v>
      </c>
      <c r="D40" s="6" t="s">
        <v>919</v>
      </c>
      <c r="E40" s="6" t="s">
        <v>920</v>
      </c>
      <c r="F40" s="5" t="s">
        <v>318</v>
      </c>
      <c r="G40" s="6" t="s">
        <v>515</v>
      </c>
      <c r="H40" s="9" t="s">
        <v>921</v>
      </c>
      <c r="I40" s="6"/>
      <c r="J40" s="9"/>
    </row>
    <row r="41" spans="1:10" x14ac:dyDescent="0.25">
      <c r="A41" s="6"/>
      <c r="B41" s="6"/>
      <c r="C41" s="6" t="s">
        <v>833</v>
      </c>
      <c r="D41" s="6" t="s">
        <v>922</v>
      </c>
      <c r="E41" s="6" t="s">
        <v>923</v>
      </c>
      <c r="F41" s="5" t="s">
        <v>318</v>
      </c>
      <c r="G41" s="6" t="s">
        <v>519</v>
      </c>
      <c r="H41" s="9" t="s">
        <v>924</v>
      </c>
      <c r="I41" s="6"/>
      <c r="J41" s="9"/>
    </row>
    <row r="42" spans="1:10" x14ac:dyDescent="0.25">
      <c r="A42" s="6"/>
      <c r="B42" s="6"/>
      <c r="C42" s="6" t="s">
        <v>833</v>
      </c>
      <c r="D42" s="6" t="s">
        <v>69</v>
      </c>
      <c r="E42" s="6" t="s">
        <v>69</v>
      </c>
      <c r="F42" s="5" t="s">
        <v>318</v>
      </c>
      <c r="G42" s="6"/>
      <c r="H42" s="9" t="s">
        <v>925</v>
      </c>
      <c r="I42" s="6"/>
      <c r="J42" s="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6" workbookViewId="0">
      <selection activeCell="I19" sqref="I19"/>
    </sheetView>
  </sheetViews>
  <sheetFormatPr defaultRowHeight="15" x14ac:dyDescent="0.25"/>
  <cols>
    <col min="2" max="2" width="22.28515625" bestFit="1" customWidth="1"/>
    <col min="3" max="3" width="19.85546875" bestFit="1" customWidth="1"/>
    <col min="4" max="4" width="28.5703125" customWidth="1"/>
    <col min="5" max="5" width="20.5703125" bestFit="1" customWidth="1"/>
    <col min="9" max="9" width="39" customWidth="1"/>
    <col min="10" max="10" width="51.28515625" customWidth="1"/>
  </cols>
  <sheetData>
    <row r="1" spans="1:10" x14ac:dyDescent="0.25">
      <c r="A1" s="6"/>
      <c r="B1" s="6"/>
      <c r="C1" s="6"/>
      <c r="D1" s="47" t="s">
        <v>926</v>
      </c>
      <c r="E1" s="47"/>
      <c r="F1" s="47"/>
      <c r="G1" s="47"/>
      <c r="H1" s="51"/>
      <c r="I1" s="6"/>
      <c r="J1" s="51"/>
    </row>
    <row r="2" spans="1:10" ht="45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3" t="s">
        <v>927</v>
      </c>
    </row>
    <row r="3" spans="1:10" x14ac:dyDescent="0.25">
      <c r="A3" s="34"/>
      <c r="B3" s="6" t="s">
        <v>9</v>
      </c>
      <c r="C3" s="41"/>
      <c r="D3" s="7" t="s">
        <v>10</v>
      </c>
      <c r="E3" s="41"/>
      <c r="F3" s="7" t="s">
        <v>11</v>
      </c>
      <c r="G3" s="6"/>
      <c r="H3" s="8" t="s">
        <v>12</v>
      </c>
      <c r="I3" s="35"/>
      <c r="J3" s="8"/>
    </row>
    <row r="4" spans="1:10" x14ac:dyDescent="0.25">
      <c r="A4" s="34"/>
      <c r="C4" s="6" t="s">
        <v>928</v>
      </c>
      <c r="D4" s="5" t="s">
        <v>13</v>
      </c>
      <c r="E4" s="6"/>
      <c r="F4" s="7" t="s">
        <v>14</v>
      </c>
      <c r="G4" s="6"/>
      <c r="H4" s="9"/>
      <c r="I4" s="6" t="s">
        <v>15</v>
      </c>
      <c r="J4" s="9"/>
    </row>
    <row r="5" spans="1:10" x14ac:dyDescent="0.25">
      <c r="A5" s="34"/>
      <c r="B5" s="6" t="s">
        <v>16</v>
      </c>
      <c r="C5" s="18"/>
      <c r="D5" s="6" t="s">
        <v>17</v>
      </c>
      <c r="E5" s="5"/>
      <c r="F5" s="5" t="s">
        <v>18</v>
      </c>
      <c r="G5" s="6"/>
      <c r="H5" s="8"/>
      <c r="I5" s="6"/>
      <c r="J5" s="8"/>
    </row>
    <row r="6" spans="1:10" x14ac:dyDescent="0.25">
      <c r="A6" s="34"/>
      <c r="B6" s="6"/>
      <c r="C6" s="6" t="s">
        <v>928</v>
      </c>
      <c r="D6" s="6" t="s">
        <v>24</v>
      </c>
      <c r="E6" s="5"/>
      <c r="F6" s="5" t="s">
        <v>318</v>
      </c>
      <c r="G6" s="6"/>
      <c r="H6" s="8" t="s">
        <v>929</v>
      </c>
      <c r="I6" s="6"/>
      <c r="J6" s="8"/>
    </row>
    <row r="7" spans="1:10" x14ac:dyDescent="0.25">
      <c r="A7" s="34"/>
      <c r="B7" s="6"/>
      <c r="C7" s="6" t="s">
        <v>928</v>
      </c>
      <c r="D7" s="6" t="s">
        <v>420</v>
      </c>
      <c r="E7" s="5"/>
      <c r="F7" s="5" t="s">
        <v>318</v>
      </c>
      <c r="G7" s="6"/>
      <c r="H7" s="8"/>
      <c r="I7" s="6" t="s">
        <v>479</v>
      </c>
      <c r="J7" s="8"/>
    </row>
    <row r="8" spans="1:10" x14ac:dyDescent="0.25">
      <c r="A8" s="6"/>
      <c r="B8" s="6"/>
      <c r="C8" s="6" t="s">
        <v>928</v>
      </c>
      <c r="D8" s="19" t="s">
        <v>846</v>
      </c>
      <c r="E8" s="6"/>
      <c r="F8" s="19" t="s">
        <v>31</v>
      </c>
      <c r="G8" s="6"/>
      <c r="H8" s="19" t="s">
        <v>930</v>
      </c>
      <c r="I8" s="52" t="s">
        <v>931</v>
      </c>
      <c r="J8" s="19"/>
    </row>
    <row r="9" spans="1:10" x14ac:dyDescent="0.25">
      <c r="A9" s="6"/>
      <c r="B9" s="6"/>
      <c r="C9" s="6" t="s">
        <v>928</v>
      </c>
      <c r="D9" s="19" t="s">
        <v>848</v>
      </c>
      <c r="E9" s="6"/>
      <c r="F9" s="19" t="s">
        <v>31</v>
      </c>
      <c r="G9" s="6"/>
      <c r="H9" s="19" t="s">
        <v>932</v>
      </c>
      <c r="I9" s="52" t="s">
        <v>931</v>
      </c>
      <c r="J9" s="19"/>
    </row>
    <row r="10" spans="1:10" x14ac:dyDescent="0.25">
      <c r="A10" s="6"/>
      <c r="B10" s="6"/>
      <c r="C10" s="6" t="s">
        <v>928</v>
      </c>
      <c r="D10" s="19" t="s">
        <v>850</v>
      </c>
      <c r="E10" s="6"/>
      <c r="F10" s="19" t="s">
        <v>150</v>
      </c>
      <c r="G10" s="6" t="s">
        <v>116</v>
      </c>
      <c r="H10" s="19" t="s">
        <v>933</v>
      </c>
      <c r="I10" s="6" t="s">
        <v>845</v>
      </c>
      <c r="J10" s="19"/>
    </row>
    <row r="11" spans="1:10" x14ac:dyDescent="0.25">
      <c r="A11" s="6"/>
      <c r="B11" s="6"/>
      <c r="C11" s="6" t="s">
        <v>928</v>
      </c>
      <c r="D11" s="6" t="s">
        <v>854</v>
      </c>
      <c r="E11" s="6"/>
      <c r="F11" s="6" t="s">
        <v>259</v>
      </c>
      <c r="G11" s="6"/>
      <c r="H11" s="19" t="s">
        <v>934</v>
      </c>
      <c r="I11" s="6"/>
      <c r="J11" s="19"/>
    </row>
    <row r="12" spans="1:10" x14ac:dyDescent="0.25">
      <c r="A12" s="6"/>
      <c r="B12" s="6"/>
      <c r="C12" s="6" t="s">
        <v>928</v>
      </c>
      <c r="D12" s="6" t="s">
        <v>935</v>
      </c>
      <c r="E12" s="6" t="s">
        <v>936</v>
      </c>
      <c r="F12" s="6" t="s">
        <v>937</v>
      </c>
      <c r="G12" s="6"/>
      <c r="H12" s="19" t="s">
        <v>938</v>
      </c>
      <c r="I12" s="6"/>
      <c r="J12" s="19"/>
    </row>
    <row r="13" spans="1:10" x14ac:dyDescent="0.25">
      <c r="A13" s="6"/>
      <c r="B13" s="6"/>
      <c r="C13" s="6" t="s">
        <v>928</v>
      </c>
      <c r="D13" s="6" t="s">
        <v>858</v>
      </c>
      <c r="E13" s="6"/>
      <c r="F13" s="6" t="s">
        <v>259</v>
      </c>
      <c r="G13" s="6"/>
      <c r="H13" s="19" t="s">
        <v>939</v>
      </c>
      <c r="I13" s="52" t="s">
        <v>931</v>
      </c>
      <c r="J13" s="19"/>
    </row>
    <row r="14" spans="1:10" x14ac:dyDescent="0.25">
      <c r="A14" s="6"/>
      <c r="B14" s="6"/>
      <c r="C14" s="6" t="s">
        <v>928</v>
      </c>
      <c r="D14" s="6" t="s">
        <v>940</v>
      </c>
      <c r="E14" s="6"/>
      <c r="F14" s="6" t="s">
        <v>14</v>
      </c>
      <c r="G14" s="6"/>
      <c r="H14" s="19" t="s">
        <v>941</v>
      </c>
      <c r="I14" s="6"/>
      <c r="J14" s="19"/>
    </row>
    <row r="15" spans="1:10" x14ac:dyDescent="0.25">
      <c r="A15" s="6"/>
      <c r="B15" s="6"/>
      <c r="C15" s="6" t="s">
        <v>928</v>
      </c>
      <c r="D15" s="6" t="s">
        <v>862</v>
      </c>
      <c r="E15" s="6"/>
      <c r="F15" s="6" t="s">
        <v>150</v>
      </c>
      <c r="G15" s="6" t="s">
        <v>116</v>
      </c>
      <c r="H15" s="19" t="s">
        <v>942</v>
      </c>
      <c r="I15" s="53" t="s">
        <v>931</v>
      </c>
      <c r="J15" s="19"/>
    </row>
    <row r="16" spans="1:10" x14ac:dyDescent="0.25">
      <c r="A16" s="6"/>
      <c r="B16" s="6"/>
      <c r="C16" s="6" t="s">
        <v>928</v>
      </c>
      <c r="D16" s="18" t="s">
        <v>526</v>
      </c>
      <c r="E16" s="18" t="s">
        <v>527</v>
      </c>
      <c r="F16" s="18" t="s">
        <v>318</v>
      </c>
      <c r="G16" s="6" t="s">
        <v>600</v>
      </c>
      <c r="H16" s="19" t="s">
        <v>943</v>
      </c>
      <c r="I16" s="6"/>
      <c r="J16" s="19"/>
    </row>
    <row r="17" spans="1:10" x14ac:dyDescent="0.25">
      <c r="A17" s="6"/>
      <c r="B17" s="6"/>
      <c r="C17" s="6" t="s">
        <v>928</v>
      </c>
      <c r="D17" s="6" t="s">
        <v>866</v>
      </c>
      <c r="E17" s="6" t="s">
        <v>944</v>
      </c>
      <c r="F17" s="6" t="s">
        <v>259</v>
      </c>
      <c r="G17" s="6"/>
      <c r="H17" s="19" t="s">
        <v>945</v>
      </c>
      <c r="I17" s="6"/>
      <c r="J17" s="19"/>
    </row>
    <row r="18" spans="1:10" x14ac:dyDescent="0.25">
      <c r="A18" s="6"/>
      <c r="B18" s="6"/>
      <c r="C18" s="6" t="s">
        <v>928</v>
      </c>
      <c r="D18" s="6" t="s">
        <v>869</v>
      </c>
      <c r="E18" s="6" t="s">
        <v>530</v>
      </c>
      <c r="F18" s="6" t="s">
        <v>259</v>
      </c>
      <c r="G18" s="6"/>
      <c r="H18" s="19" t="s">
        <v>946</v>
      </c>
      <c r="I18" s="6"/>
      <c r="J18" s="19"/>
    </row>
    <row r="19" spans="1:10" x14ac:dyDescent="0.25">
      <c r="A19" s="6"/>
      <c r="B19" s="6"/>
      <c r="C19" s="6" t="s">
        <v>928</v>
      </c>
      <c r="D19" s="19" t="s">
        <v>872</v>
      </c>
      <c r="E19" s="6"/>
      <c r="F19" s="19" t="s">
        <v>259</v>
      </c>
      <c r="G19" s="6"/>
      <c r="H19" s="19" t="s">
        <v>947</v>
      </c>
      <c r="I19" s="52" t="s">
        <v>931</v>
      </c>
      <c r="J19" s="19"/>
    </row>
    <row r="20" spans="1:10" x14ac:dyDescent="0.25">
      <c r="A20" s="6"/>
      <c r="B20" s="6"/>
      <c r="C20" s="6" t="s">
        <v>928</v>
      </c>
      <c r="D20" s="19" t="s">
        <v>874</v>
      </c>
      <c r="E20" s="6"/>
      <c r="F20" s="19" t="s">
        <v>318</v>
      </c>
      <c r="G20" s="6"/>
      <c r="H20" s="19" t="s">
        <v>948</v>
      </c>
      <c r="I20" s="52" t="s">
        <v>931</v>
      </c>
      <c r="J20" s="19"/>
    </row>
    <row r="21" spans="1:10" x14ac:dyDescent="0.25">
      <c r="A21" s="6"/>
      <c r="B21" s="6"/>
      <c r="C21" s="6" t="s">
        <v>928</v>
      </c>
      <c r="D21" s="6" t="s">
        <v>876</v>
      </c>
      <c r="E21" s="6" t="s">
        <v>949</v>
      </c>
      <c r="F21" s="6" t="s">
        <v>259</v>
      </c>
      <c r="G21" s="6"/>
      <c r="H21" s="19" t="s">
        <v>950</v>
      </c>
      <c r="I21" s="6"/>
      <c r="J21" s="19"/>
    </row>
    <row r="22" spans="1:10" x14ac:dyDescent="0.25">
      <c r="A22" s="6"/>
      <c r="B22" s="6"/>
      <c r="C22" s="6" t="s">
        <v>928</v>
      </c>
      <c r="D22" s="6" t="s">
        <v>951</v>
      </c>
      <c r="E22" s="19"/>
      <c r="F22" s="6" t="s">
        <v>259</v>
      </c>
      <c r="G22" s="6"/>
      <c r="H22" s="19" t="s">
        <v>952</v>
      </c>
      <c r="I22" s="6"/>
      <c r="J22" s="19"/>
    </row>
    <row r="23" spans="1:10" x14ac:dyDescent="0.25">
      <c r="A23" s="6"/>
      <c r="B23" s="6"/>
      <c r="C23" s="6" t="s">
        <v>928</v>
      </c>
      <c r="D23" s="6" t="s">
        <v>953</v>
      </c>
      <c r="E23" s="6" t="s">
        <v>954</v>
      </c>
      <c r="F23" s="6" t="s">
        <v>259</v>
      </c>
      <c r="G23" s="6"/>
      <c r="H23" s="19" t="s">
        <v>955</v>
      </c>
      <c r="I23" s="6"/>
      <c r="J23" s="19"/>
    </row>
    <row r="24" spans="1:10" x14ac:dyDescent="0.25">
      <c r="A24" s="6"/>
      <c r="B24" s="6"/>
      <c r="C24" s="6" t="s">
        <v>928</v>
      </c>
      <c r="D24" s="6" t="s">
        <v>956</v>
      </c>
      <c r="E24" s="6" t="s">
        <v>957</v>
      </c>
      <c r="F24" s="6" t="s">
        <v>259</v>
      </c>
      <c r="G24" s="6"/>
      <c r="H24" s="19" t="s">
        <v>958</v>
      </c>
      <c r="I24" s="6"/>
      <c r="J24" s="19"/>
    </row>
    <row r="25" spans="1:10" x14ac:dyDescent="0.25">
      <c r="A25" s="6"/>
      <c r="B25" s="6"/>
      <c r="C25" s="6" t="s">
        <v>928</v>
      </c>
      <c r="D25" s="6" t="s">
        <v>886</v>
      </c>
      <c r="E25" s="6"/>
      <c r="F25" s="6" t="s">
        <v>318</v>
      </c>
      <c r="G25" s="6"/>
      <c r="H25" s="19" t="s">
        <v>959</v>
      </c>
      <c r="I25" s="52" t="s">
        <v>931</v>
      </c>
      <c r="J25" s="19"/>
    </row>
    <row r="26" spans="1:10" x14ac:dyDescent="0.25">
      <c r="A26" s="6"/>
      <c r="B26" s="6"/>
      <c r="C26" s="6" t="s">
        <v>928</v>
      </c>
      <c r="D26" s="6" t="s">
        <v>888</v>
      </c>
      <c r="E26" s="18" t="s">
        <v>889</v>
      </c>
      <c r="F26" s="6" t="s">
        <v>960</v>
      </c>
      <c r="G26" s="6"/>
      <c r="H26" s="19" t="s">
        <v>961</v>
      </c>
      <c r="I26" s="6"/>
      <c r="J26" s="19"/>
    </row>
    <row r="27" spans="1:10" x14ac:dyDescent="0.25">
      <c r="A27" s="6"/>
      <c r="B27" s="6"/>
      <c r="C27" s="6" t="s">
        <v>928</v>
      </c>
      <c r="D27" s="6" t="s">
        <v>893</v>
      </c>
      <c r="E27" s="6"/>
      <c r="F27" s="6" t="s">
        <v>259</v>
      </c>
      <c r="G27" s="6"/>
      <c r="H27" s="19" t="s">
        <v>962</v>
      </c>
      <c r="I27" s="52" t="s">
        <v>931</v>
      </c>
      <c r="J27" s="19"/>
    </row>
    <row r="28" spans="1:10" x14ac:dyDescent="0.25">
      <c r="A28" s="6"/>
      <c r="B28" s="6"/>
      <c r="C28" s="6" t="s">
        <v>928</v>
      </c>
      <c r="D28" s="6" t="s">
        <v>896</v>
      </c>
      <c r="E28" s="6"/>
      <c r="F28" s="6" t="s">
        <v>259</v>
      </c>
      <c r="G28" s="6"/>
      <c r="H28" s="19" t="s">
        <v>963</v>
      </c>
      <c r="I28" s="52" t="s">
        <v>931</v>
      </c>
      <c r="J28" s="19"/>
    </row>
    <row r="29" spans="1:10" x14ac:dyDescent="0.25">
      <c r="A29" s="6"/>
      <c r="B29" s="6"/>
      <c r="C29" s="6" t="s">
        <v>928</v>
      </c>
      <c r="D29" s="6" t="s">
        <v>898</v>
      </c>
      <c r="E29" s="6" t="s">
        <v>899</v>
      </c>
      <c r="F29" s="6" t="s">
        <v>450</v>
      </c>
      <c r="G29" s="6" t="s">
        <v>116</v>
      </c>
      <c r="H29" s="19" t="s">
        <v>964</v>
      </c>
      <c r="I29" s="6"/>
      <c r="J29" s="19" t="s">
        <v>965</v>
      </c>
    </row>
    <row r="30" spans="1:10" x14ac:dyDescent="0.25">
      <c r="A30" s="6"/>
      <c r="B30" s="6"/>
      <c r="C30" s="6" t="s">
        <v>928</v>
      </c>
      <c r="D30" s="6" t="s">
        <v>966</v>
      </c>
      <c r="E30" s="6" t="s">
        <v>903</v>
      </c>
      <c r="F30" s="6" t="s">
        <v>937</v>
      </c>
      <c r="G30" s="6"/>
      <c r="H30" s="19" t="s">
        <v>967</v>
      </c>
      <c r="I30" s="6"/>
      <c r="J30" s="19" t="s">
        <v>965</v>
      </c>
    </row>
    <row r="31" spans="1:10" x14ac:dyDescent="0.25">
      <c r="A31" s="6"/>
      <c r="B31" s="6"/>
      <c r="C31" s="6" t="s">
        <v>928</v>
      </c>
      <c r="D31" s="6" t="s">
        <v>906</v>
      </c>
      <c r="E31" s="6"/>
      <c r="F31" s="6" t="s">
        <v>318</v>
      </c>
      <c r="G31" s="6"/>
      <c r="H31" s="19" t="s">
        <v>968</v>
      </c>
      <c r="I31" s="52" t="s">
        <v>931</v>
      </c>
      <c r="J31" s="19" t="s">
        <v>965</v>
      </c>
    </row>
    <row r="32" spans="1:10" x14ac:dyDescent="0.25">
      <c r="A32" s="6"/>
      <c r="B32" s="6"/>
      <c r="C32" s="6" t="s">
        <v>928</v>
      </c>
      <c r="D32" s="6" t="s">
        <v>909</v>
      </c>
      <c r="E32" s="6"/>
      <c r="F32" s="6" t="s">
        <v>259</v>
      </c>
      <c r="G32" s="6"/>
      <c r="H32" s="19" t="s">
        <v>969</v>
      </c>
      <c r="I32" s="52" t="s">
        <v>931</v>
      </c>
      <c r="J32" s="19" t="s">
        <v>965</v>
      </c>
    </row>
    <row r="33" spans="1:10" x14ac:dyDescent="0.25">
      <c r="A33" s="6"/>
      <c r="B33" s="6"/>
      <c r="C33" s="6" t="s">
        <v>928</v>
      </c>
      <c r="D33" s="6" t="s">
        <v>970</v>
      </c>
      <c r="E33" s="6"/>
      <c r="F33" s="6" t="s">
        <v>318</v>
      </c>
      <c r="G33" s="6"/>
      <c r="H33" s="19" t="s">
        <v>971</v>
      </c>
      <c r="I33" s="6"/>
      <c r="J33" s="19" t="s">
        <v>965</v>
      </c>
    </row>
    <row r="34" spans="1:10" x14ac:dyDescent="0.25">
      <c r="A34" s="6"/>
      <c r="B34" s="6"/>
      <c r="C34" s="6" t="s">
        <v>928</v>
      </c>
      <c r="D34" s="6" t="s">
        <v>972</v>
      </c>
      <c r="E34" s="6" t="s">
        <v>973</v>
      </c>
      <c r="F34" s="6" t="s">
        <v>259</v>
      </c>
      <c r="G34" s="6"/>
      <c r="H34" s="19" t="s">
        <v>974</v>
      </c>
      <c r="I34" s="6"/>
      <c r="J34" s="19" t="s">
        <v>965</v>
      </c>
    </row>
    <row r="35" spans="1:10" x14ac:dyDescent="0.25">
      <c r="A35" s="6"/>
      <c r="B35" s="6"/>
      <c r="C35" s="6" t="s">
        <v>928</v>
      </c>
      <c r="D35" s="6" t="s">
        <v>975</v>
      </c>
      <c r="E35" s="6" t="s">
        <v>917</v>
      </c>
      <c r="F35" s="6" t="s">
        <v>450</v>
      </c>
      <c r="G35" s="6" t="s">
        <v>116</v>
      </c>
      <c r="H35" s="19" t="s">
        <v>976</v>
      </c>
      <c r="I35" s="6"/>
      <c r="J35" s="19"/>
    </row>
    <row r="36" spans="1:10" x14ac:dyDescent="0.25">
      <c r="A36" s="6"/>
      <c r="B36" s="6"/>
      <c r="C36" s="6" t="s">
        <v>928</v>
      </c>
      <c r="D36" s="6" t="s">
        <v>977</v>
      </c>
      <c r="E36" s="6" t="s">
        <v>978</v>
      </c>
      <c r="F36" s="6" t="s">
        <v>318</v>
      </c>
      <c r="G36" s="6" t="s">
        <v>515</v>
      </c>
      <c r="H36" s="19" t="s">
        <v>979</v>
      </c>
      <c r="I36" s="6"/>
      <c r="J36" s="19"/>
    </row>
    <row r="37" spans="1:10" x14ac:dyDescent="0.25">
      <c r="A37" s="6"/>
      <c r="B37" s="6"/>
      <c r="C37" s="6" t="s">
        <v>928</v>
      </c>
      <c r="D37" s="6" t="s">
        <v>980</v>
      </c>
      <c r="E37" s="6" t="s">
        <v>981</v>
      </c>
      <c r="F37" s="6" t="s">
        <v>318</v>
      </c>
      <c r="G37" s="6" t="s">
        <v>519</v>
      </c>
      <c r="H37" s="19" t="s">
        <v>982</v>
      </c>
      <c r="I37" s="6"/>
      <c r="J37" s="19"/>
    </row>
    <row r="38" spans="1:10" x14ac:dyDescent="0.25">
      <c r="A38" s="6"/>
      <c r="B38" s="6"/>
      <c r="C38" s="6" t="s">
        <v>928</v>
      </c>
      <c r="D38" s="6" t="s">
        <v>69</v>
      </c>
      <c r="E38" s="6"/>
      <c r="F38" s="6" t="s">
        <v>318</v>
      </c>
      <c r="G38" s="6"/>
      <c r="H38" s="19" t="s">
        <v>983</v>
      </c>
      <c r="I38" s="6"/>
      <c r="J38" s="19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0" workbookViewId="0">
      <selection activeCell="E16" sqref="E16:E18"/>
    </sheetView>
  </sheetViews>
  <sheetFormatPr defaultRowHeight="15" x14ac:dyDescent="0.25"/>
  <cols>
    <col min="2" max="2" width="22.28515625" bestFit="1" customWidth="1"/>
    <col min="3" max="3" width="24.7109375" bestFit="1" customWidth="1"/>
    <col min="4" max="4" width="28.7109375" customWidth="1"/>
    <col min="5" max="5" width="11" bestFit="1" customWidth="1"/>
    <col min="9" max="9" width="40.140625" customWidth="1"/>
    <col min="10" max="10" width="54.140625" customWidth="1"/>
  </cols>
  <sheetData>
    <row r="1" spans="1:10" x14ac:dyDescent="0.25">
      <c r="A1" s="6"/>
      <c r="B1" s="6"/>
      <c r="C1" s="6"/>
      <c r="D1" s="112" t="s">
        <v>984</v>
      </c>
      <c r="E1" s="112"/>
      <c r="F1" s="112"/>
      <c r="G1" s="112"/>
      <c r="H1" s="112"/>
      <c r="I1" s="6"/>
      <c r="J1" s="54"/>
    </row>
    <row r="2" spans="1:10" ht="45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3" t="s">
        <v>927</v>
      </c>
    </row>
    <row r="3" spans="1:10" x14ac:dyDescent="0.25">
      <c r="A3" s="34"/>
      <c r="B3" s="6" t="s">
        <v>9</v>
      </c>
      <c r="C3" s="41"/>
      <c r="D3" s="7" t="s">
        <v>10</v>
      </c>
      <c r="E3" s="41"/>
      <c r="F3" s="7" t="s">
        <v>11</v>
      </c>
      <c r="G3" s="6"/>
      <c r="H3" s="8" t="s">
        <v>12</v>
      </c>
      <c r="I3" s="35"/>
      <c r="J3" s="8"/>
    </row>
    <row r="4" spans="1:10" x14ac:dyDescent="0.25">
      <c r="A4" s="34"/>
      <c r="B4" s="55"/>
      <c r="C4" s="6" t="s">
        <v>985</v>
      </c>
      <c r="D4" s="5" t="s">
        <v>13</v>
      </c>
      <c r="E4" s="6"/>
      <c r="F4" s="7" t="s">
        <v>14</v>
      </c>
      <c r="G4" s="6"/>
      <c r="H4" s="9"/>
      <c r="I4" s="6" t="s">
        <v>15</v>
      </c>
      <c r="J4" s="9"/>
    </row>
    <row r="5" spans="1:10" x14ac:dyDescent="0.25">
      <c r="A5" s="34"/>
      <c r="B5" s="6" t="s">
        <v>16</v>
      </c>
      <c r="C5" s="18"/>
      <c r="D5" s="6" t="s">
        <v>17</v>
      </c>
      <c r="E5" s="5"/>
      <c r="F5" s="5" t="s">
        <v>18</v>
      </c>
      <c r="G5" s="6"/>
      <c r="H5" s="8"/>
      <c r="I5" s="6"/>
      <c r="J5" s="8"/>
    </row>
    <row r="6" spans="1:10" x14ac:dyDescent="0.25">
      <c r="A6" s="34"/>
      <c r="B6" s="55"/>
      <c r="C6" s="6" t="s">
        <v>985</v>
      </c>
      <c r="D6" s="6" t="s">
        <v>986</v>
      </c>
      <c r="E6" s="18"/>
      <c r="F6" s="5" t="s">
        <v>318</v>
      </c>
      <c r="G6" s="6"/>
      <c r="H6" s="6" t="s">
        <v>987</v>
      </c>
      <c r="I6" s="6"/>
      <c r="J6" s="8"/>
    </row>
    <row r="7" spans="1:10" x14ac:dyDescent="0.25">
      <c r="A7" s="34"/>
      <c r="B7" s="55"/>
      <c r="C7" s="6" t="s">
        <v>985</v>
      </c>
      <c r="D7" s="6" t="s">
        <v>420</v>
      </c>
      <c r="E7" s="5"/>
      <c r="F7" s="5" t="s">
        <v>318</v>
      </c>
      <c r="G7" s="6"/>
      <c r="H7" s="8"/>
      <c r="I7" s="6" t="s">
        <v>479</v>
      </c>
      <c r="J7" s="8"/>
    </row>
    <row r="8" spans="1:10" x14ac:dyDescent="0.25">
      <c r="A8" s="6"/>
      <c r="B8" s="6"/>
      <c r="C8" s="6" t="s">
        <v>985</v>
      </c>
      <c r="D8" s="19" t="s">
        <v>846</v>
      </c>
      <c r="E8" s="6"/>
      <c r="F8" s="19" t="s">
        <v>31</v>
      </c>
      <c r="G8" s="6"/>
      <c r="H8" s="19" t="s">
        <v>988</v>
      </c>
      <c r="I8" s="52" t="s">
        <v>989</v>
      </c>
      <c r="J8" s="19"/>
    </row>
    <row r="9" spans="1:10" x14ac:dyDescent="0.25">
      <c r="A9" s="6"/>
      <c r="B9" s="6"/>
      <c r="C9" s="6" t="s">
        <v>985</v>
      </c>
      <c r="D9" s="19" t="s">
        <v>848</v>
      </c>
      <c r="E9" s="6"/>
      <c r="F9" s="19" t="s">
        <v>31</v>
      </c>
      <c r="G9" s="6"/>
      <c r="H9" s="19" t="s">
        <v>990</v>
      </c>
      <c r="I9" s="52" t="s">
        <v>989</v>
      </c>
      <c r="J9" s="19"/>
    </row>
    <row r="10" spans="1:10" x14ac:dyDescent="0.25">
      <c r="A10" s="6"/>
      <c r="B10" s="6"/>
      <c r="C10" s="6" t="s">
        <v>985</v>
      </c>
      <c r="D10" s="19" t="s">
        <v>850</v>
      </c>
      <c r="E10" s="6"/>
      <c r="F10" s="19" t="s">
        <v>150</v>
      </c>
      <c r="G10" s="6" t="s">
        <v>116</v>
      </c>
      <c r="H10" s="6" t="s">
        <v>991</v>
      </c>
      <c r="I10" s="52" t="s">
        <v>989</v>
      </c>
      <c r="J10" s="6"/>
    </row>
    <row r="11" spans="1:10" x14ac:dyDescent="0.25">
      <c r="A11" s="6"/>
      <c r="B11" s="6"/>
      <c r="C11" s="6" t="s">
        <v>985</v>
      </c>
      <c r="D11" s="6" t="s">
        <v>852</v>
      </c>
      <c r="E11" s="6"/>
      <c r="F11" s="6" t="s">
        <v>259</v>
      </c>
      <c r="G11" s="6"/>
      <c r="H11" s="6" t="s">
        <v>992</v>
      </c>
      <c r="I11" s="52" t="s">
        <v>989</v>
      </c>
      <c r="J11" s="6"/>
    </row>
    <row r="12" spans="1:10" x14ac:dyDescent="0.25">
      <c r="A12" s="6"/>
      <c r="B12" s="6"/>
      <c r="C12" s="6" t="s">
        <v>985</v>
      </c>
      <c r="D12" s="6" t="s">
        <v>855</v>
      </c>
      <c r="E12" s="6"/>
      <c r="F12" s="6" t="s">
        <v>259</v>
      </c>
      <c r="G12" s="6"/>
      <c r="H12" s="6" t="s">
        <v>993</v>
      </c>
      <c r="I12" s="52" t="s">
        <v>989</v>
      </c>
      <c r="J12" s="6"/>
    </row>
    <row r="13" spans="1:10" x14ac:dyDescent="0.25">
      <c r="A13" s="6"/>
      <c r="B13" s="6"/>
      <c r="C13" s="6" t="s">
        <v>985</v>
      </c>
      <c r="D13" s="6" t="s">
        <v>858</v>
      </c>
      <c r="E13" s="6"/>
      <c r="F13" s="6" t="s">
        <v>259</v>
      </c>
      <c r="G13" s="6"/>
      <c r="H13" s="6" t="s">
        <v>994</v>
      </c>
      <c r="I13" s="52" t="s">
        <v>989</v>
      </c>
      <c r="J13" s="6"/>
    </row>
    <row r="14" spans="1:10" x14ac:dyDescent="0.25">
      <c r="A14" s="6"/>
      <c r="B14" s="6"/>
      <c r="C14" s="6" t="s">
        <v>985</v>
      </c>
      <c r="D14" s="18" t="s">
        <v>860</v>
      </c>
      <c r="E14" s="6"/>
      <c r="F14" s="6" t="s">
        <v>259</v>
      </c>
      <c r="G14" s="6"/>
      <c r="H14" s="6" t="s">
        <v>995</v>
      </c>
      <c r="I14" s="52" t="s">
        <v>989</v>
      </c>
      <c r="J14" s="6"/>
    </row>
    <row r="15" spans="1:10" x14ac:dyDescent="0.25">
      <c r="A15" s="6"/>
      <c r="B15" s="6"/>
      <c r="C15" s="6" t="s">
        <v>985</v>
      </c>
      <c r="D15" s="6" t="s">
        <v>862</v>
      </c>
      <c r="E15" s="6"/>
      <c r="F15" s="6" t="s">
        <v>150</v>
      </c>
      <c r="G15" s="6" t="s">
        <v>116</v>
      </c>
      <c r="H15" s="6" t="s">
        <v>996</v>
      </c>
      <c r="I15" s="52" t="s">
        <v>989</v>
      </c>
      <c r="J15" s="6"/>
    </row>
    <row r="16" spans="1:10" x14ac:dyDescent="0.25">
      <c r="A16" s="6"/>
      <c r="B16" s="6"/>
      <c r="C16" s="6" t="s">
        <v>985</v>
      </c>
      <c r="D16" s="6" t="s">
        <v>997</v>
      </c>
      <c r="E16" s="18" t="s">
        <v>527</v>
      </c>
      <c r="F16" s="6" t="s">
        <v>14</v>
      </c>
      <c r="G16" s="6" t="s">
        <v>600</v>
      </c>
      <c r="H16" s="6" t="s">
        <v>998</v>
      </c>
      <c r="I16" s="6"/>
      <c r="J16" s="6"/>
    </row>
    <row r="17" spans="1:10" x14ac:dyDescent="0.25">
      <c r="A17" s="6"/>
      <c r="B17" s="6"/>
      <c r="C17" s="6" t="s">
        <v>985</v>
      </c>
      <c r="D17" s="6" t="s">
        <v>999</v>
      </c>
      <c r="E17" s="18" t="s">
        <v>944</v>
      </c>
      <c r="F17" s="6" t="s">
        <v>259</v>
      </c>
      <c r="G17" s="6"/>
      <c r="H17" s="6" t="s">
        <v>1000</v>
      </c>
      <c r="I17" s="6"/>
      <c r="J17" s="6"/>
    </row>
    <row r="18" spans="1:10" x14ac:dyDescent="0.25">
      <c r="A18" s="6"/>
      <c r="B18" s="6"/>
      <c r="C18" s="6" t="s">
        <v>985</v>
      </c>
      <c r="D18" s="6" t="s">
        <v>869</v>
      </c>
      <c r="E18" s="18" t="s">
        <v>530</v>
      </c>
      <c r="F18" s="6" t="s">
        <v>259</v>
      </c>
      <c r="G18" s="6"/>
      <c r="H18" s="6" t="s">
        <v>1001</v>
      </c>
      <c r="I18" s="6"/>
      <c r="J18" s="6"/>
    </row>
    <row r="19" spans="1:10" x14ac:dyDescent="0.25">
      <c r="A19" s="6"/>
      <c r="B19" s="6"/>
      <c r="C19" s="6" t="s">
        <v>985</v>
      </c>
      <c r="D19" s="19" t="s">
        <v>872</v>
      </c>
      <c r="E19" s="6"/>
      <c r="F19" s="19" t="s">
        <v>259</v>
      </c>
      <c r="G19" s="6"/>
      <c r="H19" s="6" t="s">
        <v>1002</v>
      </c>
      <c r="I19" s="52" t="s">
        <v>989</v>
      </c>
      <c r="J19" s="6"/>
    </row>
    <row r="20" spans="1:10" x14ac:dyDescent="0.25">
      <c r="A20" s="6"/>
      <c r="B20" s="6"/>
      <c r="C20" s="6" t="s">
        <v>985</v>
      </c>
      <c r="D20" s="19" t="s">
        <v>874</v>
      </c>
      <c r="E20" s="6"/>
      <c r="F20" s="19" t="s">
        <v>318</v>
      </c>
      <c r="G20" s="6"/>
      <c r="H20" s="6" t="s">
        <v>1003</v>
      </c>
      <c r="I20" s="52" t="s">
        <v>989</v>
      </c>
      <c r="J20" s="6"/>
    </row>
    <row r="21" spans="1:10" x14ac:dyDescent="0.25">
      <c r="A21" s="6"/>
      <c r="B21" s="6"/>
      <c r="C21" s="6" t="s">
        <v>985</v>
      </c>
      <c r="D21" s="6" t="s">
        <v>1004</v>
      </c>
      <c r="E21" s="6" t="s">
        <v>1005</v>
      </c>
      <c r="F21" s="6" t="s">
        <v>259</v>
      </c>
      <c r="G21" s="6"/>
      <c r="H21" s="6" t="s">
        <v>1006</v>
      </c>
      <c r="I21" s="6"/>
      <c r="J21" s="6"/>
    </row>
    <row r="22" spans="1:10" x14ac:dyDescent="0.25">
      <c r="A22" s="6"/>
      <c r="C22" s="6" t="s">
        <v>985</v>
      </c>
      <c r="D22" s="19" t="s">
        <v>878</v>
      </c>
      <c r="E22" s="6"/>
      <c r="F22" s="50" t="s">
        <v>31</v>
      </c>
      <c r="G22" s="6"/>
      <c r="H22" s="6" t="s">
        <v>1007</v>
      </c>
      <c r="I22" s="6" t="s">
        <v>845</v>
      </c>
      <c r="J22" s="6"/>
    </row>
    <row r="23" spans="1:10" x14ac:dyDescent="0.25">
      <c r="A23" s="6"/>
      <c r="B23" s="6"/>
      <c r="C23" s="6" t="s">
        <v>985</v>
      </c>
      <c r="D23" s="6" t="s">
        <v>1008</v>
      </c>
      <c r="E23" s="6"/>
      <c r="F23" s="6" t="s">
        <v>14</v>
      </c>
      <c r="G23" s="6"/>
      <c r="H23" s="6" t="s">
        <v>1009</v>
      </c>
      <c r="I23" s="6"/>
      <c r="J23" s="6"/>
    </row>
    <row r="24" spans="1:10" x14ac:dyDescent="0.25">
      <c r="A24" s="6"/>
      <c r="B24" s="6"/>
      <c r="C24" s="6" t="s">
        <v>985</v>
      </c>
      <c r="D24" s="6" t="s">
        <v>1010</v>
      </c>
      <c r="E24" s="6"/>
      <c r="F24" s="6" t="s">
        <v>259</v>
      </c>
      <c r="G24" s="6"/>
      <c r="H24" s="6" t="s">
        <v>1011</v>
      </c>
      <c r="I24" s="6"/>
      <c r="J24" s="6"/>
    </row>
    <row r="25" spans="1:10" x14ac:dyDescent="0.25">
      <c r="A25" s="6"/>
      <c r="B25" s="6"/>
      <c r="C25" s="6" t="s">
        <v>985</v>
      </c>
      <c r="D25" s="6" t="s">
        <v>886</v>
      </c>
      <c r="E25" s="6"/>
      <c r="F25" s="6" t="s">
        <v>318</v>
      </c>
      <c r="G25" s="6"/>
      <c r="H25" s="6" t="s">
        <v>1012</v>
      </c>
      <c r="I25" s="52" t="s">
        <v>989</v>
      </c>
      <c r="J25" s="6"/>
    </row>
    <row r="26" spans="1:10" x14ac:dyDescent="0.25">
      <c r="A26" s="6"/>
      <c r="B26" s="6"/>
      <c r="C26" s="6" t="s">
        <v>985</v>
      </c>
      <c r="D26" s="18" t="s">
        <v>889</v>
      </c>
      <c r="E26" s="6"/>
      <c r="F26" s="6" t="s">
        <v>31</v>
      </c>
      <c r="G26" s="6"/>
      <c r="H26" s="6" t="s">
        <v>1013</v>
      </c>
      <c r="I26" s="52" t="s">
        <v>989</v>
      </c>
      <c r="J26" s="6"/>
    </row>
    <row r="27" spans="1:10" x14ac:dyDescent="0.25">
      <c r="A27" s="6"/>
      <c r="B27" s="6"/>
      <c r="C27" s="6" t="s">
        <v>985</v>
      </c>
      <c r="D27" s="6" t="s">
        <v>893</v>
      </c>
      <c r="E27" s="6"/>
      <c r="F27" s="6" t="s">
        <v>259</v>
      </c>
      <c r="G27" s="6"/>
      <c r="H27" s="6" t="s">
        <v>1014</v>
      </c>
      <c r="I27" s="52" t="s">
        <v>989</v>
      </c>
      <c r="J27" s="6"/>
    </row>
    <row r="28" spans="1:10" x14ac:dyDescent="0.25">
      <c r="A28" s="6"/>
      <c r="B28" s="6"/>
      <c r="C28" s="6" t="s">
        <v>985</v>
      </c>
      <c r="D28" s="6" t="s">
        <v>896</v>
      </c>
      <c r="E28" s="6"/>
      <c r="F28" s="6" t="s">
        <v>259</v>
      </c>
      <c r="G28" s="6"/>
      <c r="H28" s="6" t="s">
        <v>1015</v>
      </c>
      <c r="I28" s="52" t="s">
        <v>989</v>
      </c>
      <c r="J28" s="6"/>
    </row>
    <row r="29" spans="1:10" x14ac:dyDescent="0.25">
      <c r="A29" s="6"/>
      <c r="B29" s="6"/>
      <c r="C29" s="6" t="s">
        <v>985</v>
      </c>
      <c r="D29" s="6" t="s">
        <v>899</v>
      </c>
      <c r="E29" s="6"/>
      <c r="F29" s="6" t="s">
        <v>150</v>
      </c>
      <c r="G29" s="6" t="s">
        <v>116</v>
      </c>
      <c r="H29" s="6" t="s">
        <v>1016</v>
      </c>
      <c r="I29" s="52" t="s">
        <v>989</v>
      </c>
      <c r="J29" s="19" t="s">
        <v>965</v>
      </c>
    </row>
    <row r="30" spans="1:10" x14ac:dyDescent="0.25">
      <c r="A30" s="6"/>
      <c r="B30" s="6"/>
      <c r="C30" s="6" t="s">
        <v>985</v>
      </c>
      <c r="D30" s="6" t="s">
        <v>966</v>
      </c>
      <c r="E30" s="6"/>
      <c r="F30" s="6" t="s">
        <v>259</v>
      </c>
      <c r="G30" s="6"/>
      <c r="H30" s="6" t="s">
        <v>1017</v>
      </c>
      <c r="I30" s="52" t="s">
        <v>989</v>
      </c>
      <c r="J30" s="19" t="s">
        <v>965</v>
      </c>
    </row>
    <row r="31" spans="1:10" x14ac:dyDescent="0.25">
      <c r="A31" s="6"/>
      <c r="B31" s="6"/>
      <c r="C31" s="6" t="s">
        <v>985</v>
      </c>
      <c r="D31" s="6" t="s">
        <v>903</v>
      </c>
      <c r="E31" s="6"/>
      <c r="F31" s="6" t="s">
        <v>31</v>
      </c>
      <c r="G31" s="6"/>
      <c r="H31" s="6" t="s">
        <v>1018</v>
      </c>
      <c r="I31" s="52" t="s">
        <v>989</v>
      </c>
      <c r="J31" s="19" t="s">
        <v>965</v>
      </c>
    </row>
    <row r="32" spans="1:10" x14ac:dyDescent="0.25">
      <c r="A32" s="6"/>
      <c r="B32" s="6"/>
      <c r="C32" s="6" t="s">
        <v>985</v>
      </c>
      <c r="D32" s="6" t="s">
        <v>909</v>
      </c>
      <c r="E32" s="6"/>
      <c r="F32" s="6" t="s">
        <v>259</v>
      </c>
      <c r="G32" s="6"/>
      <c r="H32" s="6" t="s">
        <v>1019</v>
      </c>
      <c r="I32" s="52" t="s">
        <v>989</v>
      </c>
      <c r="J32" s="19" t="s">
        <v>965</v>
      </c>
    </row>
    <row r="33" spans="1:10" x14ac:dyDescent="0.25">
      <c r="A33" s="6"/>
      <c r="B33" s="6"/>
      <c r="C33" s="6" t="s">
        <v>985</v>
      </c>
      <c r="D33" s="6" t="s">
        <v>970</v>
      </c>
      <c r="E33" s="6"/>
      <c r="F33" s="6" t="s">
        <v>318</v>
      </c>
      <c r="G33" s="6"/>
      <c r="H33" s="6" t="s">
        <v>1020</v>
      </c>
      <c r="I33" s="52" t="s">
        <v>989</v>
      </c>
      <c r="J33" s="19" t="s">
        <v>965</v>
      </c>
    </row>
    <row r="34" spans="1:10" x14ac:dyDescent="0.25">
      <c r="A34" s="6"/>
      <c r="B34" s="6"/>
      <c r="C34" s="6" t="s">
        <v>985</v>
      </c>
      <c r="D34" s="6" t="s">
        <v>973</v>
      </c>
      <c r="E34" s="6"/>
      <c r="F34" s="6" t="s">
        <v>259</v>
      </c>
      <c r="G34" s="6"/>
      <c r="H34" s="6" t="s">
        <v>1021</v>
      </c>
      <c r="I34" s="52" t="s">
        <v>989</v>
      </c>
      <c r="J34" s="19" t="s">
        <v>965</v>
      </c>
    </row>
    <row r="35" spans="1:10" x14ac:dyDescent="0.25">
      <c r="A35" s="6"/>
      <c r="B35" s="6"/>
      <c r="C35" s="6" t="s">
        <v>985</v>
      </c>
      <c r="D35" s="6" t="s">
        <v>917</v>
      </c>
      <c r="E35" s="6"/>
      <c r="F35" s="6" t="s">
        <v>150</v>
      </c>
      <c r="G35" s="6" t="s">
        <v>116</v>
      </c>
      <c r="H35" s="6" t="s">
        <v>1022</v>
      </c>
      <c r="I35" s="52" t="s">
        <v>989</v>
      </c>
      <c r="J35" s="6"/>
    </row>
    <row r="36" spans="1:10" x14ac:dyDescent="0.25">
      <c r="A36" s="6"/>
      <c r="B36" s="6"/>
      <c r="C36" s="6" t="s">
        <v>985</v>
      </c>
      <c r="D36" s="6" t="s">
        <v>1023</v>
      </c>
      <c r="E36" s="6"/>
      <c r="F36" s="6" t="s">
        <v>318</v>
      </c>
      <c r="G36" s="6" t="s">
        <v>515</v>
      </c>
      <c r="H36" s="6" t="s">
        <v>1024</v>
      </c>
      <c r="I36" s="52" t="s">
        <v>989</v>
      </c>
      <c r="J36" s="6"/>
    </row>
    <row r="37" spans="1:10" x14ac:dyDescent="0.25">
      <c r="A37" s="6"/>
      <c r="B37" s="6"/>
      <c r="C37" s="6" t="s">
        <v>985</v>
      </c>
      <c r="D37" s="6" t="s">
        <v>1025</v>
      </c>
      <c r="E37" s="6"/>
      <c r="F37" s="6" t="s">
        <v>318</v>
      </c>
      <c r="G37" s="6" t="s">
        <v>519</v>
      </c>
      <c r="H37" s="6" t="s">
        <v>1026</v>
      </c>
      <c r="I37" s="52" t="s">
        <v>989</v>
      </c>
      <c r="J37" s="6"/>
    </row>
    <row r="38" spans="1:10" x14ac:dyDescent="0.25">
      <c r="A38" s="6"/>
      <c r="B38" s="6"/>
      <c r="C38" s="6" t="s">
        <v>985</v>
      </c>
      <c r="D38" s="6" t="s">
        <v>69</v>
      </c>
      <c r="E38" s="6"/>
      <c r="F38" s="6" t="s">
        <v>318</v>
      </c>
      <c r="G38" s="6"/>
      <c r="H38" s="6" t="s">
        <v>1027</v>
      </c>
      <c r="I38" s="52" t="s">
        <v>989</v>
      </c>
      <c r="J38" s="6"/>
    </row>
  </sheetData>
  <mergeCells count="1">
    <mergeCell ref="D1:H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9" workbookViewId="0">
      <selection activeCell="F11" sqref="F11"/>
    </sheetView>
  </sheetViews>
  <sheetFormatPr defaultRowHeight="15" x14ac:dyDescent="0.25"/>
  <cols>
    <col min="2" max="2" width="25.140625" bestFit="1" customWidth="1"/>
    <col min="3" max="3" width="26.5703125" bestFit="1" customWidth="1"/>
    <col min="4" max="4" width="23" customWidth="1"/>
    <col min="7" max="7" width="34.5703125" bestFit="1" customWidth="1"/>
    <col min="9" max="9" width="25.140625" customWidth="1"/>
    <col min="10" max="11" width="20" customWidth="1"/>
    <col min="13" max="13" width="51.140625" customWidth="1"/>
  </cols>
  <sheetData>
    <row r="1" spans="1:13" x14ac:dyDescent="0.25">
      <c r="A1" s="6"/>
      <c r="B1" s="56" t="s">
        <v>1028</v>
      </c>
      <c r="C1" s="57" t="s">
        <v>1029</v>
      </c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45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1115</v>
      </c>
      <c r="J2" s="3" t="s">
        <v>1114</v>
      </c>
      <c r="K2" s="3" t="s">
        <v>1116</v>
      </c>
      <c r="L2" s="2" t="s">
        <v>8</v>
      </c>
      <c r="M2" s="2" t="s">
        <v>1030</v>
      </c>
    </row>
    <row r="3" spans="1:13" x14ac:dyDescent="0.25">
      <c r="A3" s="34"/>
      <c r="B3" s="6" t="s">
        <v>9</v>
      </c>
      <c r="C3" s="6"/>
      <c r="D3" s="7" t="s">
        <v>10</v>
      </c>
      <c r="E3" s="41"/>
      <c r="F3" s="7" t="s">
        <v>11</v>
      </c>
      <c r="G3" s="6"/>
      <c r="H3" s="8" t="s">
        <v>12</v>
      </c>
      <c r="I3" s="8"/>
      <c r="J3" s="8"/>
      <c r="K3" s="8"/>
      <c r="L3" s="35"/>
      <c r="M3" s="8"/>
    </row>
    <row r="4" spans="1:13" x14ac:dyDescent="0.25">
      <c r="A4" s="34"/>
      <c r="B4" s="6"/>
      <c r="C4" s="6" t="s">
        <v>1029</v>
      </c>
      <c r="D4" s="5" t="s">
        <v>13</v>
      </c>
      <c r="E4" s="6"/>
      <c r="F4" s="7" t="s">
        <v>14</v>
      </c>
      <c r="G4" s="6"/>
      <c r="H4" s="9"/>
      <c r="I4" s="9"/>
      <c r="J4" s="9"/>
      <c r="K4" s="9"/>
      <c r="L4" s="6" t="s">
        <v>15</v>
      </c>
      <c r="M4" s="9"/>
    </row>
    <row r="5" spans="1:13" x14ac:dyDescent="0.25">
      <c r="A5" s="34"/>
      <c r="B5" s="6" t="s">
        <v>16</v>
      </c>
      <c r="C5" s="6"/>
      <c r="D5" s="6" t="s">
        <v>17</v>
      </c>
      <c r="E5" s="5"/>
      <c r="F5" s="5" t="s">
        <v>18</v>
      </c>
      <c r="G5" s="6"/>
      <c r="H5" s="8"/>
      <c r="I5" s="8"/>
      <c r="J5" s="8"/>
      <c r="K5" s="8"/>
      <c r="L5" s="6"/>
      <c r="M5" s="8"/>
    </row>
    <row r="6" spans="1:13" x14ac:dyDescent="0.25">
      <c r="A6" s="34"/>
      <c r="B6" s="6"/>
      <c r="C6" s="6" t="s">
        <v>1029</v>
      </c>
      <c r="D6" s="6" t="s">
        <v>24</v>
      </c>
      <c r="E6" s="5"/>
      <c r="F6" s="5" t="s">
        <v>318</v>
      </c>
      <c r="G6" s="6"/>
      <c r="H6" s="9" t="s">
        <v>1031</v>
      </c>
      <c r="I6" s="9"/>
      <c r="J6" s="9"/>
      <c r="K6" s="9"/>
      <c r="L6" s="6"/>
      <c r="M6" s="9"/>
    </row>
    <row r="7" spans="1:13" x14ac:dyDescent="0.25">
      <c r="A7" s="34"/>
      <c r="B7" s="6"/>
      <c r="C7" s="6" t="s">
        <v>1029</v>
      </c>
      <c r="D7" s="6" t="s">
        <v>420</v>
      </c>
      <c r="E7" s="5"/>
      <c r="F7" s="5" t="s">
        <v>318</v>
      </c>
      <c r="G7" s="6"/>
      <c r="H7" s="8"/>
      <c r="I7" s="8"/>
      <c r="J7" s="8"/>
      <c r="K7" s="8"/>
      <c r="L7" s="6" t="s">
        <v>479</v>
      </c>
      <c r="M7" s="8"/>
    </row>
    <row r="8" spans="1:13" x14ac:dyDescent="0.25">
      <c r="A8" s="6"/>
      <c r="B8" s="6"/>
      <c r="C8" s="6" t="s">
        <v>1029</v>
      </c>
      <c r="D8" s="18" t="s">
        <v>1032</v>
      </c>
      <c r="E8" s="6"/>
      <c r="F8" s="6" t="s">
        <v>14</v>
      </c>
      <c r="G8" s="18" t="s">
        <v>1033</v>
      </c>
      <c r="H8" s="6" t="s">
        <v>1034</v>
      </c>
      <c r="I8" s="6"/>
      <c r="J8" s="6"/>
      <c r="K8" s="6"/>
      <c r="L8" s="6"/>
      <c r="M8" s="113" t="s">
        <v>1035</v>
      </c>
    </row>
    <row r="9" spans="1:13" x14ac:dyDescent="0.25">
      <c r="A9" s="6"/>
      <c r="B9" s="6"/>
      <c r="C9" s="6" t="s">
        <v>1029</v>
      </c>
      <c r="D9" s="6" t="s">
        <v>1036</v>
      </c>
      <c r="E9" s="6"/>
      <c r="F9" s="16" t="s">
        <v>318</v>
      </c>
      <c r="G9" s="6" t="s">
        <v>1037</v>
      </c>
      <c r="H9" s="6" t="s">
        <v>1038</v>
      </c>
      <c r="I9" s="6"/>
      <c r="J9" s="6"/>
      <c r="K9" s="6"/>
      <c r="L9" s="6"/>
      <c r="M9" s="113"/>
    </row>
    <row r="10" spans="1:13" x14ac:dyDescent="0.25">
      <c r="A10" s="6"/>
      <c r="B10" s="6"/>
      <c r="C10" s="6" t="s">
        <v>1029</v>
      </c>
      <c r="D10" s="6" t="s">
        <v>1039</v>
      </c>
      <c r="E10" s="6"/>
      <c r="F10" s="16" t="s">
        <v>318</v>
      </c>
      <c r="G10" s="6" t="s">
        <v>1037</v>
      </c>
      <c r="H10" s="6" t="s">
        <v>1040</v>
      </c>
      <c r="I10" s="6"/>
      <c r="J10" s="6"/>
      <c r="K10" s="6"/>
      <c r="L10" s="6"/>
      <c r="M10" s="113"/>
    </row>
    <row r="11" spans="1:13" x14ac:dyDescent="0.25">
      <c r="A11" s="6"/>
      <c r="B11" s="6"/>
      <c r="C11" s="6" t="s">
        <v>1029</v>
      </c>
      <c r="D11" s="6" t="s">
        <v>1041</v>
      </c>
      <c r="E11" s="6"/>
      <c r="F11" s="16" t="s">
        <v>318</v>
      </c>
      <c r="G11" s="6" t="s">
        <v>1037</v>
      </c>
      <c r="H11" s="6" t="s">
        <v>1042</v>
      </c>
      <c r="I11" s="6"/>
      <c r="J11" s="6"/>
      <c r="K11" s="6"/>
      <c r="L11" s="6"/>
      <c r="M11" s="113"/>
    </row>
    <row r="12" spans="1:13" x14ac:dyDescent="0.25">
      <c r="A12" s="6"/>
      <c r="B12" s="6" t="s">
        <v>1043</v>
      </c>
      <c r="C12" s="6" t="s">
        <v>1029</v>
      </c>
      <c r="D12" s="6" t="s">
        <v>1044</v>
      </c>
      <c r="E12" s="6"/>
      <c r="F12" s="6" t="s">
        <v>259</v>
      </c>
      <c r="G12" s="6"/>
      <c r="H12" s="6" t="s">
        <v>1045</v>
      </c>
      <c r="I12" s="6"/>
      <c r="J12" s="6"/>
      <c r="K12" s="6"/>
      <c r="L12" s="6"/>
      <c r="M12" s="113"/>
    </row>
    <row r="13" spans="1:13" x14ac:dyDescent="0.25">
      <c r="A13" s="6"/>
      <c r="B13" s="6"/>
      <c r="C13" s="6" t="s">
        <v>1029</v>
      </c>
      <c r="D13" s="19" t="s">
        <v>1046</v>
      </c>
      <c r="E13" s="6"/>
      <c r="F13" s="18" t="s">
        <v>259</v>
      </c>
      <c r="G13" s="6"/>
      <c r="H13" s="6" t="s">
        <v>1047</v>
      </c>
      <c r="I13" s="6"/>
      <c r="J13" s="6"/>
      <c r="K13" s="6"/>
      <c r="L13" s="6"/>
      <c r="M13" s="113"/>
    </row>
    <row r="14" spans="1:13" x14ac:dyDescent="0.25">
      <c r="A14" s="6"/>
      <c r="B14" s="6"/>
      <c r="C14" s="6" t="s">
        <v>1029</v>
      </c>
      <c r="D14" s="6" t="s">
        <v>949</v>
      </c>
      <c r="E14" s="6"/>
      <c r="F14" s="6" t="s">
        <v>259</v>
      </c>
      <c r="G14" s="6"/>
      <c r="H14" s="6" t="s">
        <v>1048</v>
      </c>
      <c r="I14" s="6"/>
      <c r="J14" s="6"/>
      <c r="K14" s="6"/>
      <c r="L14" s="6"/>
      <c r="M14" s="113"/>
    </row>
    <row r="15" spans="1:13" x14ac:dyDescent="0.25">
      <c r="A15" s="6"/>
      <c r="B15" s="6"/>
      <c r="C15" s="6" t="s">
        <v>1029</v>
      </c>
      <c r="D15" s="19" t="s">
        <v>878</v>
      </c>
      <c r="E15" s="6"/>
      <c r="F15" s="6" t="s">
        <v>31</v>
      </c>
      <c r="G15" s="6"/>
      <c r="H15" s="6" t="s">
        <v>1049</v>
      </c>
      <c r="I15" s="6"/>
      <c r="J15" s="6"/>
      <c r="K15" s="6"/>
      <c r="L15" s="6"/>
      <c r="M15" s="113"/>
    </row>
    <row r="16" spans="1:13" x14ac:dyDescent="0.25">
      <c r="A16" s="6"/>
      <c r="B16" s="6"/>
      <c r="C16" s="6" t="s">
        <v>1029</v>
      </c>
      <c r="D16" s="6" t="s">
        <v>1050</v>
      </c>
      <c r="E16" s="6"/>
      <c r="F16" s="6" t="s">
        <v>318</v>
      </c>
      <c r="G16" s="6"/>
      <c r="H16" s="6" t="s">
        <v>1051</v>
      </c>
      <c r="I16" s="6"/>
      <c r="J16" s="6"/>
      <c r="K16" s="6"/>
      <c r="L16" s="6"/>
      <c r="M16" s="113"/>
    </row>
    <row r="17" spans="1:13" x14ac:dyDescent="0.25">
      <c r="A17" s="6"/>
      <c r="B17" s="6"/>
      <c r="C17" s="6" t="s">
        <v>1029</v>
      </c>
      <c r="D17" s="6" t="s">
        <v>1052</v>
      </c>
      <c r="E17" s="6"/>
      <c r="F17" s="6" t="s">
        <v>259</v>
      </c>
      <c r="G17" s="6"/>
      <c r="H17" s="6" t="s">
        <v>1053</v>
      </c>
      <c r="I17" s="6"/>
      <c r="J17" s="6"/>
      <c r="K17" s="6"/>
      <c r="L17" s="6"/>
      <c r="M17" s="113"/>
    </row>
    <row r="18" spans="1:13" x14ac:dyDescent="0.25">
      <c r="A18" s="6"/>
      <c r="B18" s="6"/>
      <c r="C18" s="6" t="s">
        <v>1029</v>
      </c>
      <c r="D18" s="6" t="s">
        <v>886</v>
      </c>
      <c r="E18" s="6"/>
      <c r="F18" s="6" t="s">
        <v>318</v>
      </c>
      <c r="G18" s="6"/>
      <c r="H18" s="6" t="s">
        <v>1054</v>
      </c>
      <c r="I18" s="6"/>
      <c r="J18" s="6"/>
      <c r="K18" s="6"/>
      <c r="L18" s="6"/>
      <c r="M18" s="113"/>
    </row>
    <row r="19" spans="1:13" x14ac:dyDescent="0.25">
      <c r="A19" s="6"/>
      <c r="B19" s="6"/>
      <c r="C19" s="6" t="s">
        <v>1029</v>
      </c>
      <c r="D19" s="18" t="s">
        <v>889</v>
      </c>
      <c r="E19" s="6"/>
      <c r="F19" s="6" t="s">
        <v>31</v>
      </c>
      <c r="G19" s="6"/>
      <c r="H19" s="6" t="s">
        <v>1055</v>
      </c>
      <c r="I19" s="6"/>
      <c r="J19" s="6"/>
      <c r="K19" s="6"/>
      <c r="L19" s="6"/>
      <c r="M19" s="113"/>
    </row>
    <row r="20" spans="1:13" x14ac:dyDescent="0.25">
      <c r="A20" s="6"/>
      <c r="B20" s="6"/>
      <c r="C20" s="6" t="s">
        <v>1029</v>
      </c>
      <c r="D20" s="6" t="s">
        <v>893</v>
      </c>
      <c r="E20" s="6"/>
      <c r="F20" s="6" t="s">
        <v>259</v>
      </c>
      <c r="G20" s="6"/>
      <c r="H20" s="6" t="s">
        <v>1056</v>
      </c>
      <c r="I20" s="6"/>
      <c r="J20" s="6"/>
      <c r="K20" s="6"/>
      <c r="L20" s="6"/>
      <c r="M20" s="113"/>
    </row>
    <row r="21" spans="1:13" x14ac:dyDescent="0.25">
      <c r="A21" s="6"/>
      <c r="B21" s="6"/>
      <c r="C21" s="6" t="s">
        <v>1029</v>
      </c>
      <c r="D21" s="6" t="s">
        <v>896</v>
      </c>
      <c r="E21" s="6"/>
      <c r="F21" s="6" t="s">
        <v>259</v>
      </c>
      <c r="G21" s="6"/>
      <c r="H21" s="6" t="s">
        <v>1057</v>
      </c>
      <c r="I21" s="6"/>
      <c r="J21" s="6"/>
      <c r="K21" s="6"/>
      <c r="L21" s="6"/>
      <c r="M21" s="113"/>
    </row>
    <row r="22" spans="1:13" x14ac:dyDescent="0.25">
      <c r="A22" s="6"/>
      <c r="B22" s="6"/>
      <c r="C22" s="6" t="s">
        <v>1029</v>
      </c>
      <c r="D22" s="6" t="s">
        <v>917</v>
      </c>
      <c r="E22" s="6"/>
      <c r="F22" s="18" t="s">
        <v>150</v>
      </c>
      <c r="G22" s="6" t="s">
        <v>116</v>
      </c>
      <c r="H22" s="6" t="s">
        <v>1058</v>
      </c>
      <c r="I22" s="6"/>
      <c r="J22" s="6"/>
      <c r="K22" s="6"/>
      <c r="L22" s="6"/>
      <c r="M22" s="113"/>
    </row>
    <row r="23" spans="1:13" x14ac:dyDescent="0.25">
      <c r="A23" s="6"/>
      <c r="B23" s="6"/>
      <c r="C23" s="6" t="s">
        <v>1029</v>
      </c>
      <c r="D23" s="18" t="s">
        <v>1059</v>
      </c>
      <c r="E23" s="6"/>
      <c r="F23" s="18" t="s">
        <v>318</v>
      </c>
      <c r="G23" s="6" t="s">
        <v>515</v>
      </c>
      <c r="H23" s="6" t="s">
        <v>1060</v>
      </c>
      <c r="I23" s="6"/>
      <c r="J23" s="6"/>
      <c r="K23" s="6"/>
      <c r="L23" s="6"/>
      <c r="M23" s="113"/>
    </row>
    <row r="24" spans="1:13" x14ac:dyDescent="0.25">
      <c r="A24" s="6"/>
      <c r="B24" s="6"/>
      <c r="C24" s="6" t="s">
        <v>1029</v>
      </c>
      <c r="D24" s="18" t="s">
        <v>1061</v>
      </c>
      <c r="E24" s="6"/>
      <c r="F24" s="18" t="s">
        <v>318</v>
      </c>
      <c r="G24" s="6" t="s">
        <v>519</v>
      </c>
      <c r="H24" s="6" t="s">
        <v>1062</v>
      </c>
      <c r="I24" s="6"/>
      <c r="J24" s="6"/>
      <c r="K24" s="6"/>
      <c r="L24" s="6"/>
      <c r="M24" s="113"/>
    </row>
    <row r="25" spans="1:13" x14ac:dyDescent="0.25">
      <c r="A25" s="6"/>
      <c r="B25" s="6"/>
      <c r="C25" s="6" t="s">
        <v>1029</v>
      </c>
      <c r="D25" s="18" t="s">
        <v>1063</v>
      </c>
      <c r="E25" s="6"/>
      <c r="F25" s="6" t="s">
        <v>31</v>
      </c>
      <c r="G25" s="6"/>
      <c r="H25" s="6" t="s">
        <v>1064</v>
      </c>
      <c r="I25" s="6"/>
      <c r="J25" s="6"/>
      <c r="K25" s="6"/>
      <c r="L25" s="6"/>
      <c r="M25" s="113"/>
    </row>
    <row r="26" spans="1:13" x14ac:dyDescent="0.25">
      <c r="A26" s="6"/>
      <c r="B26" s="6"/>
      <c r="C26" s="6" t="s">
        <v>1029</v>
      </c>
      <c r="D26" s="6" t="s">
        <v>1065</v>
      </c>
      <c r="E26" s="6"/>
      <c r="F26" s="6" t="s">
        <v>31</v>
      </c>
      <c r="G26" s="6"/>
      <c r="H26" s="6" t="s">
        <v>1066</v>
      </c>
      <c r="I26" s="6"/>
      <c r="J26" s="6"/>
      <c r="K26" s="6"/>
      <c r="L26" s="6"/>
      <c r="M26" s="113"/>
    </row>
    <row r="27" spans="1:13" x14ac:dyDescent="0.25">
      <c r="A27" s="6"/>
      <c r="B27" s="6"/>
      <c r="C27" s="6" t="s">
        <v>1029</v>
      </c>
      <c r="D27" s="6" t="s">
        <v>1067</v>
      </c>
      <c r="E27" s="6"/>
      <c r="F27" s="18" t="s">
        <v>31</v>
      </c>
      <c r="G27" s="6"/>
      <c r="H27" s="6" t="s">
        <v>1068</v>
      </c>
      <c r="I27" s="6"/>
      <c r="J27" s="6"/>
      <c r="K27" s="6"/>
      <c r="L27" s="6"/>
      <c r="M27" s="113"/>
    </row>
    <row r="28" spans="1:13" x14ac:dyDescent="0.25">
      <c r="A28" s="6"/>
      <c r="B28" s="6"/>
      <c r="C28" s="6" t="s">
        <v>1029</v>
      </c>
      <c r="D28" s="6" t="s">
        <v>1069</v>
      </c>
      <c r="E28" s="6"/>
      <c r="F28" s="6" t="s">
        <v>14</v>
      </c>
      <c r="G28" s="6"/>
      <c r="H28" s="6" t="s">
        <v>1070</v>
      </c>
      <c r="I28" s="6"/>
      <c r="J28" s="6"/>
      <c r="K28" s="6"/>
      <c r="L28" s="6"/>
      <c r="M28" s="113"/>
    </row>
    <row r="29" spans="1:13" x14ac:dyDescent="0.25">
      <c r="A29" s="6"/>
      <c r="B29" s="6"/>
      <c r="C29" s="6" t="s">
        <v>1029</v>
      </c>
      <c r="D29" s="6" t="s">
        <v>1071</v>
      </c>
      <c r="E29" s="6"/>
      <c r="F29" s="6" t="s">
        <v>14</v>
      </c>
      <c r="G29" s="6"/>
      <c r="H29" s="6" t="s">
        <v>1072</v>
      </c>
      <c r="I29" s="6"/>
      <c r="J29" s="6"/>
      <c r="K29" s="6"/>
      <c r="L29" s="6"/>
      <c r="M29" s="113"/>
    </row>
    <row r="30" spans="1:13" x14ac:dyDescent="0.25">
      <c r="A30" s="6"/>
      <c r="B30" s="6"/>
      <c r="C30" s="6" t="s">
        <v>1029</v>
      </c>
      <c r="D30" s="18" t="s">
        <v>1073</v>
      </c>
      <c r="E30" s="6"/>
      <c r="F30" s="6" t="s">
        <v>14</v>
      </c>
      <c r="G30" s="6"/>
      <c r="H30" s="6" t="s">
        <v>1074</v>
      </c>
      <c r="I30" s="6"/>
      <c r="J30" s="6"/>
      <c r="K30" s="6"/>
      <c r="L30" s="6"/>
      <c r="M30" s="113"/>
    </row>
    <row r="31" spans="1:13" x14ac:dyDescent="0.25">
      <c r="A31" s="6"/>
      <c r="B31" s="6"/>
      <c r="C31" s="6" t="s">
        <v>1029</v>
      </c>
      <c r="D31" s="6" t="s">
        <v>1075</v>
      </c>
      <c r="E31" s="6"/>
      <c r="F31" s="18" t="s">
        <v>150</v>
      </c>
      <c r="G31" s="6" t="s">
        <v>116</v>
      </c>
      <c r="H31" s="6" t="s">
        <v>1076</v>
      </c>
      <c r="I31" s="6"/>
      <c r="J31" s="6"/>
      <c r="K31" s="6"/>
      <c r="L31" s="6"/>
      <c r="M31" s="113"/>
    </row>
    <row r="32" spans="1:13" x14ac:dyDescent="0.25">
      <c r="A32" s="6"/>
      <c r="B32" s="6"/>
      <c r="C32" s="6" t="s">
        <v>1029</v>
      </c>
      <c r="D32" s="18" t="s">
        <v>1077</v>
      </c>
      <c r="E32" s="6"/>
      <c r="F32" s="18" t="s">
        <v>318</v>
      </c>
      <c r="G32" s="6" t="s">
        <v>515</v>
      </c>
      <c r="H32" s="6" t="s">
        <v>1078</v>
      </c>
      <c r="I32" s="6"/>
      <c r="J32" s="6"/>
      <c r="K32" s="6"/>
      <c r="L32" s="6"/>
      <c r="M32" s="113"/>
    </row>
    <row r="33" spans="1:13" x14ac:dyDescent="0.25">
      <c r="A33" s="6"/>
      <c r="B33" s="6"/>
      <c r="C33" s="6" t="s">
        <v>1029</v>
      </c>
      <c r="D33" s="18" t="s">
        <v>1079</v>
      </c>
      <c r="E33" s="6"/>
      <c r="F33" s="18" t="s">
        <v>318</v>
      </c>
      <c r="G33" s="6" t="s">
        <v>519</v>
      </c>
      <c r="H33" s="6" t="s">
        <v>1080</v>
      </c>
      <c r="I33" s="6"/>
      <c r="J33" s="6"/>
      <c r="K33" s="6"/>
      <c r="L33" s="6"/>
      <c r="M33" s="113"/>
    </row>
    <row r="34" spans="1:13" x14ac:dyDescent="0.25">
      <c r="A34" s="6"/>
      <c r="B34" s="6"/>
      <c r="C34" s="6" t="s">
        <v>1029</v>
      </c>
      <c r="D34" s="6" t="s">
        <v>1081</v>
      </c>
      <c r="E34" s="6"/>
      <c r="F34" s="18" t="s">
        <v>318</v>
      </c>
      <c r="G34" s="6" t="s">
        <v>515</v>
      </c>
      <c r="H34" s="6" t="s">
        <v>1082</v>
      </c>
      <c r="I34" s="6"/>
      <c r="J34" s="6"/>
      <c r="K34" s="6"/>
      <c r="L34" s="6"/>
      <c r="M34" s="6" t="s">
        <v>1083</v>
      </c>
    </row>
    <row r="35" spans="1:13" x14ac:dyDescent="0.25">
      <c r="A35" s="6"/>
      <c r="B35" s="6"/>
      <c r="C35" s="6" t="s">
        <v>1029</v>
      </c>
      <c r="D35" s="6" t="s">
        <v>1084</v>
      </c>
      <c r="E35" s="6"/>
      <c r="F35" s="18" t="s">
        <v>318</v>
      </c>
      <c r="G35" s="6" t="s">
        <v>519</v>
      </c>
      <c r="H35" s="6" t="s">
        <v>1085</v>
      </c>
      <c r="I35" s="6"/>
      <c r="J35" s="6"/>
      <c r="K35" s="6"/>
      <c r="L35" s="6"/>
      <c r="M35" s="6" t="s">
        <v>1083</v>
      </c>
    </row>
    <row r="36" spans="1:13" x14ac:dyDescent="0.25">
      <c r="A36" s="6"/>
      <c r="B36" s="6"/>
      <c r="C36" s="6" t="s">
        <v>1029</v>
      </c>
      <c r="D36" s="6" t="s">
        <v>1086</v>
      </c>
      <c r="E36" s="6"/>
      <c r="F36" s="18" t="s">
        <v>318</v>
      </c>
      <c r="G36" s="6" t="s">
        <v>515</v>
      </c>
      <c r="H36" s="6" t="s">
        <v>1087</v>
      </c>
      <c r="I36" s="6"/>
      <c r="J36" s="6"/>
      <c r="K36" s="6"/>
      <c r="L36" s="6"/>
      <c r="M36" s="6" t="s">
        <v>1088</v>
      </c>
    </row>
    <row r="37" spans="1:13" x14ac:dyDescent="0.25">
      <c r="A37" s="6"/>
      <c r="B37" s="6"/>
      <c r="C37" s="6" t="s">
        <v>1029</v>
      </c>
      <c r="D37" s="6" t="s">
        <v>1089</v>
      </c>
      <c r="E37" s="6"/>
      <c r="F37" s="18" t="s">
        <v>318</v>
      </c>
      <c r="G37" s="6" t="s">
        <v>519</v>
      </c>
      <c r="H37" s="6" t="s">
        <v>1090</v>
      </c>
      <c r="I37" s="6"/>
      <c r="J37" s="6"/>
      <c r="K37" s="6"/>
      <c r="L37" s="6"/>
      <c r="M37" s="6" t="s">
        <v>1088</v>
      </c>
    </row>
    <row r="38" spans="1:13" x14ac:dyDescent="0.25">
      <c r="A38" s="6"/>
      <c r="B38" s="6"/>
      <c r="C38" s="6" t="s">
        <v>1029</v>
      </c>
      <c r="D38" s="18" t="s">
        <v>1091</v>
      </c>
      <c r="E38" s="6"/>
      <c r="F38" s="6" t="s">
        <v>259</v>
      </c>
      <c r="G38" s="6"/>
      <c r="H38" s="6" t="s">
        <v>1092</v>
      </c>
      <c r="I38" s="6"/>
      <c r="J38" s="6"/>
      <c r="K38" s="6"/>
      <c r="L38" s="6"/>
      <c r="M38" s="6"/>
    </row>
    <row r="39" spans="1:13" x14ac:dyDescent="0.25">
      <c r="A39" s="6"/>
      <c r="B39" s="6"/>
      <c r="C39" s="6" t="s">
        <v>1029</v>
      </c>
      <c r="D39" s="6" t="s">
        <v>1093</v>
      </c>
      <c r="E39" s="6"/>
      <c r="F39" s="18" t="s">
        <v>318</v>
      </c>
      <c r="G39" s="6" t="s">
        <v>515</v>
      </c>
      <c r="H39" s="6" t="s">
        <v>1094</v>
      </c>
      <c r="I39" s="6"/>
      <c r="J39" s="6"/>
      <c r="K39" s="6"/>
      <c r="L39" s="6"/>
      <c r="M39" s="6"/>
    </row>
    <row r="40" spans="1:13" x14ac:dyDescent="0.25">
      <c r="A40" s="6"/>
      <c r="B40" s="6"/>
      <c r="C40" s="6" t="s">
        <v>1029</v>
      </c>
      <c r="D40" s="6" t="s">
        <v>1095</v>
      </c>
      <c r="E40" s="6"/>
      <c r="F40" s="18" t="s">
        <v>318</v>
      </c>
      <c r="G40" s="6" t="s">
        <v>519</v>
      </c>
      <c r="H40" s="6" t="s">
        <v>1096</v>
      </c>
      <c r="I40" s="6"/>
      <c r="J40" s="6"/>
      <c r="K40" s="6"/>
      <c r="L40" s="6"/>
      <c r="M40" s="6"/>
    </row>
    <row r="41" spans="1:13" x14ac:dyDescent="0.25">
      <c r="A41" s="6"/>
      <c r="B41" s="6"/>
      <c r="C41" s="6" t="s">
        <v>1029</v>
      </c>
      <c r="D41" s="18" t="s">
        <v>1097</v>
      </c>
      <c r="E41" s="6"/>
      <c r="F41" s="6" t="s">
        <v>259</v>
      </c>
      <c r="G41" s="6"/>
      <c r="H41" s="6" t="s">
        <v>1098</v>
      </c>
      <c r="I41" s="6"/>
      <c r="J41" s="6"/>
      <c r="K41" s="6"/>
      <c r="L41" s="6"/>
      <c r="M41" s="6"/>
    </row>
    <row r="42" spans="1:13" x14ac:dyDescent="0.25">
      <c r="A42" s="6"/>
      <c r="B42" s="6" t="s">
        <v>1099</v>
      </c>
      <c r="C42" s="6" t="s">
        <v>1029</v>
      </c>
      <c r="D42" s="6" t="s">
        <v>1100</v>
      </c>
      <c r="E42" s="6" t="s">
        <v>1101</v>
      </c>
      <c r="F42" s="6" t="s">
        <v>259</v>
      </c>
      <c r="G42" s="6"/>
      <c r="H42" s="6" t="s">
        <v>1102</v>
      </c>
      <c r="I42" s="6"/>
      <c r="J42" s="6"/>
      <c r="K42" s="6"/>
      <c r="L42" s="6"/>
      <c r="M42" s="6"/>
    </row>
    <row r="43" spans="1:13" x14ac:dyDescent="0.25">
      <c r="A43" s="6"/>
      <c r="B43" s="6" t="s">
        <v>1099</v>
      </c>
      <c r="C43" s="6" t="s">
        <v>1029</v>
      </c>
      <c r="D43" s="6" t="s">
        <v>1103</v>
      </c>
      <c r="E43" s="6" t="s">
        <v>1104</v>
      </c>
      <c r="F43" s="6" t="s">
        <v>259</v>
      </c>
      <c r="G43" s="6"/>
      <c r="H43" s="6" t="s">
        <v>1105</v>
      </c>
      <c r="I43" s="6"/>
      <c r="J43" s="6"/>
      <c r="K43" s="6"/>
      <c r="L43" s="6"/>
      <c r="M43" s="6"/>
    </row>
    <row r="44" spans="1:13" x14ac:dyDescent="0.25">
      <c r="A44" s="6"/>
      <c r="B44" s="6"/>
      <c r="C44" s="6" t="s">
        <v>1029</v>
      </c>
      <c r="D44" s="6" t="s">
        <v>1106</v>
      </c>
      <c r="E44" s="6"/>
      <c r="F44" s="18" t="s">
        <v>259</v>
      </c>
      <c r="G44" s="6"/>
      <c r="H44" s="6" t="s">
        <v>1107</v>
      </c>
      <c r="I44" s="6"/>
      <c r="J44" s="6"/>
      <c r="K44" s="6"/>
      <c r="L44" s="6"/>
      <c r="M44" s="6" t="s">
        <v>1108</v>
      </c>
    </row>
    <row r="45" spans="1:13" x14ac:dyDescent="0.25">
      <c r="A45" s="6"/>
      <c r="B45" s="6"/>
      <c r="C45" s="6" t="s">
        <v>1029</v>
      </c>
      <c r="D45" s="6" t="s">
        <v>1109</v>
      </c>
      <c r="E45" s="6"/>
      <c r="F45" s="18" t="s">
        <v>318</v>
      </c>
      <c r="G45" s="6" t="s">
        <v>515</v>
      </c>
      <c r="H45" s="6" t="s">
        <v>1110</v>
      </c>
      <c r="I45" s="6"/>
      <c r="J45" s="6"/>
      <c r="K45" s="6"/>
      <c r="L45" s="6"/>
      <c r="M45" s="6"/>
    </row>
    <row r="46" spans="1:13" x14ac:dyDescent="0.25">
      <c r="A46" s="6"/>
      <c r="B46" s="6"/>
      <c r="C46" s="6" t="s">
        <v>1029</v>
      </c>
      <c r="D46" s="6" t="s">
        <v>1111</v>
      </c>
      <c r="E46" s="6"/>
      <c r="F46" s="18" t="s">
        <v>318</v>
      </c>
      <c r="G46" s="6" t="s">
        <v>519</v>
      </c>
      <c r="H46" s="6" t="s">
        <v>1112</v>
      </c>
      <c r="I46" s="6"/>
      <c r="J46" s="6"/>
      <c r="K46" s="6"/>
      <c r="L46" s="6"/>
      <c r="M46" s="6"/>
    </row>
    <row r="47" spans="1:13" x14ac:dyDescent="0.25">
      <c r="A47" s="6"/>
      <c r="B47" s="6" t="s">
        <v>1043</v>
      </c>
      <c r="C47" s="6" t="s">
        <v>1029</v>
      </c>
      <c r="D47" s="19" t="s">
        <v>69</v>
      </c>
      <c r="E47" s="6"/>
      <c r="F47" s="18" t="s">
        <v>318</v>
      </c>
      <c r="G47" s="6"/>
      <c r="H47" s="6" t="s">
        <v>1113</v>
      </c>
      <c r="I47" s="6"/>
      <c r="J47" s="6"/>
      <c r="K47" s="6"/>
      <c r="L47" s="6"/>
      <c r="M47" s="6"/>
    </row>
  </sheetData>
  <mergeCells count="1">
    <mergeCell ref="M8:M3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F14" sqref="F14"/>
    </sheetView>
  </sheetViews>
  <sheetFormatPr defaultRowHeight="15" x14ac:dyDescent="0.25"/>
  <cols>
    <col min="1" max="1" width="6.140625" bestFit="1" customWidth="1"/>
    <col min="2" max="2" width="22.28515625" bestFit="1" customWidth="1"/>
    <col min="3" max="3" width="26.5703125" bestFit="1" customWidth="1"/>
    <col min="4" max="4" width="20.42578125" customWidth="1"/>
    <col min="5" max="5" width="19.5703125" customWidth="1"/>
    <col min="6" max="6" width="13.5703125" customWidth="1"/>
    <col min="7" max="7" width="22.28515625" customWidth="1"/>
    <col min="8" max="8" width="20" customWidth="1"/>
    <col min="9" max="9" width="56.28515625" bestFit="1" customWidth="1"/>
  </cols>
  <sheetData>
    <row r="1" spans="1:9" x14ac:dyDescent="0.25">
      <c r="A1" s="6" t="s">
        <v>1146</v>
      </c>
      <c r="C1" s="17" t="s">
        <v>1147</v>
      </c>
      <c r="D1" s="6"/>
      <c r="E1" s="114" t="s">
        <v>1137</v>
      </c>
      <c r="F1" s="114"/>
      <c r="G1" s="114"/>
      <c r="H1" s="6"/>
      <c r="I1" s="6"/>
    </row>
    <row r="2" spans="1:9" ht="22.5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</row>
    <row r="3" spans="1:9" x14ac:dyDescent="0.25">
      <c r="A3" s="34"/>
      <c r="B3" s="6" t="s">
        <v>9</v>
      </c>
      <c r="C3" s="6"/>
      <c r="D3" s="7" t="s">
        <v>10</v>
      </c>
      <c r="E3" s="41"/>
      <c r="F3" s="7" t="s">
        <v>11</v>
      </c>
      <c r="G3" s="6"/>
      <c r="H3" s="8" t="s">
        <v>12</v>
      </c>
      <c r="I3" s="8"/>
    </row>
    <row r="4" spans="1:9" x14ac:dyDescent="0.25">
      <c r="A4" s="34"/>
      <c r="B4" s="6"/>
      <c r="C4" s="6" t="s">
        <v>1147</v>
      </c>
      <c r="D4" s="5" t="s">
        <v>13</v>
      </c>
      <c r="E4" s="6"/>
      <c r="F4" s="7" t="s">
        <v>14</v>
      </c>
      <c r="G4" s="6"/>
      <c r="H4" s="9"/>
      <c r="I4" s="6" t="s">
        <v>15</v>
      </c>
    </row>
    <row r="5" spans="1:9" x14ac:dyDescent="0.25">
      <c r="A5" s="34"/>
      <c r="B5" s="6" t="s">
        <v>16</v>
      </c>
      <c r="C5" s="6"/>
      <c r="D5" s="6" t="s">
        <v>17</v>
      </c>
      <c r="E5" s="5"/>
      <c r="F5" s="5" t="s">
        <v>18</v>
      </c>
      <c r="G5" s="6"/>
      <c r="H5" s="8"/>
      <c r="I5" s="8"/>
    </row>
    <row r="6" spans="1:9" x14ac:dyDescent="0.25">
      <c r="A6" s="34"/>
      <c r="B6" s="6"/>
      <c r="C6" s="6" t="s">
        <v>1147</v>
      </c>
      <c r="D6" s="6" t="s">
        <v>24</v>
      </c>
      <c r="E6" s="5"/>
      <c r="F6" s="5" t="s">
        <v>318</v>
      </c>
      <c r="H6" s="9" t="s">
        <v>1136</v>
      </c>
      <c r="I6" s="9"/>
    </row>
    <row r="7" spans="1:9" ht="45" x14ac:dyDescent="0.25">
      <c r="A7" s="6"/>
      <c r="B7" s="6"/>
      <c r="C7" s="6" t="s">
        <v>1147</v>
      </c>
      <c r="D7" s="6" t="s">
        <v>1138</v>
      </c>
      <c r="E7" s="6"/>
      <c r="F7" s="6" t="s">
        <v>14</v>
      </c>
      <c r="G7" s="32" t="s">
        <v>1150</v>
      </c>
      <c r="H7" s="6" t="s">
        <v>1117</v>
      </c>
      <c r="I7" s="6"/>
    </row>
    <row r="8" spans="1:9" x14ac:dyDescent="0.25">
      <c r="A8" s="6"/>
      <c r="B8" s="6"/>
      <c r="C8" s="6" t="s">
        <v>1147</v>
      </c>
      <c r="D8" s="6" t="s">
        <v>1139</v>
      </c>
      <c r="E8" s="6"/>
      <c r="F8" s="6" t="s">
        <v>14</v>
      </c>
      <c r="G8" s="6" t="s">
        <v>515</v>
      </c>
      <c r="H8" s="6" t="s">
        <v>1118</v>
      </c>
      <c r="I8" s="6"/>
    </row>
    <row r="9" spans="1:9" x14ac:dyDescent="0.25">
      <c r="A9" s="6"/>
      <c r="B9" s="6"/>
      <c r="C9" s="6" t="s">
        <v>1147</v>
      </c>
      <c r="D9" s="6" t="s">
        <v>1140</v>
      </c>
      <c r="E9" s="6"/>
      <c r="F9" s="6" t="s">
        <v>14</v>
      </c>
      <c r="G9" s="6" t="s">
        <v>519</v>
      </c>
      <c r="H9" s="6" t="s">
        <v>1119</v>
      </c>
      <c r="I9" s="6"/>
    </row>
    <row r="10" spans="1:9" x14ac:dyDescent="0.25">
      <c r="A10" s="6"/>
      <c r="B10" s="6"/>
      <c r="C10" s="6" t="s">
        <v>1147</v>
      </c>
      <c r="D10" s="6" t="s">
        <v>1141</v>
      </c>
      <c r="E10" s="6"/>
      <c r="F10" s="6" t="s">
        <v>150</v>
      </c>
      <c r="G10" s="6" t="s">
        <v>116</v>
      </c>
      <c r="H10" s="6" t="s">
        <v>1120</v>
      </c>
      <c r="I10" s="6"/>
    </row>
    <row r="11" spans="1:9" x14ac:dyDescent="0.25">
      <c r="A11" s="6"/>
      <c r="B11" s="6"/>
      <c r="C11" s="6" t="s">
        <v>1147</v>
      </c>
      <c r="D11" s="6" t="s">
        <v>1142</v>
      </c>
      <c r="E11" s="6"/>
      <c r="F11" s="18" t="s">
        <v>150</v>
      </c>
      <c r="G11" s="18" t="s">
        <v>116</v>
      </c>
      <c r="H11" s="6" t="s">
        <v>1121</v>
      </c>
      <c r="I11" s="6" t="s">
        <v>1148</v>
      </c>
    </row>
    <row r="12" spans="1:9" x14ac:dyDescent="0.25">
      <c r="A12" s="6"/>
      <c r="B12" s="6"/>
      <c r="C12" s="6" t="s">
        <v>1147</v>
      </c>
      <c r="D12" s="6" t="s">
        <v>855</v>
      </c>
      <c r="E12" s="6"/>
      <c r="F12" s="6" t="s">
        <v>259</v>
      </c>
      <c r="G12" s="6"/>
      <c r="H12" s="6" t="s">
        <v>1122</v>
      </c>
      <c r="I12" s="6" t="s">
        <v>1148</v>
      </c>
    </row>
    <row r="13" spans="1:9" x14ac:dyDescent="0.25">
      <c r="A13" s="6"/>
      <c r="B13" s="6"/>
      <c r="C13" s="6" t="s">
        <v>1147</v>
      </c>
      <c r="D13" s="6" t="s">
        <v>1143</v>
      </c>
      <c r="E13" s="6"/>
      <c r="F13" s="6" t="s">
        <v>259</v>
      </c>
      <c r="G13" s="6"/>
      <c r="H13" s="6" t="s">
        <v>1123</v>
      </c>
      <c r="I13" s="6" t="s">
        <v>1148</v>
      </c>
    </row>
    <row r="14" spans="1:9" x14ac:dyDescent="0.25">
      <c r="A14" s="6"/>
      <c r="B14" s="6"/>
      <c r="C14" s="6" t="s">
        <v>1147</v>
      </c>
      <c r="D14" s="6" t="s">
        <v>949</v>
      </c>
      <c r="E14" s="6"/>
      <c r="F14" s="18" t="s">
        <v>150</v>
      </c>
      <c r="G14" s="18" t="s">
        <v>116</v>
      </c>
      <c r="H14" s="6" t="s">
        <v>1124</v>
      </c>
      <c r="I14" s="6" t="s">
        <v>1148</v>
      </c>
    </row>
    <row r="15" spans="1:9" x14ac:dyDescent="0.25">
      <c r="A15" s="6"/>
      <c r="B15" s="6"/>
      <c r="C15" s="6" t="s">
        <v>1147</v>
      </c>
      <c r="D15" s="6" t="s">
        <v>1145</v>
      </c>
      <c r="E15" s="6"/>
      <c r="F15" s="6" t="s">
        <v>259</v>
      </c>
      <c r="G15" s="6"/>
      <c r="H15" s="6" t="s">
        <v>1125</v>
      </c>
      <c r="I15" s="6" t="s">
        <v>1148</v>
      </c>
    </row>
    <row r="16" spans="1:9" x14ac:dyDescent="0.25">
      <c r="A16" s="6"/>
      <c r="B16" s="6"/>
      <c r="C16" s="6" t="s">
        <v>1147</v>
      </c>
      <c r="D16" s="6" t="s">
        <v>1063</v>
      </c>
      <c r="E16" s="6"/>
      <c r="F16" s="6" t="s">
        <v>259</v>
      </c>
      <c r="G16" s="6"/>
      <c r="H16" s="6" t="s">
        <v>1126</v>
      </c>
      <c r="I16" s="6" t="s">
        <v>1149</v>
      </c>
    </row>
    <row r="17" spans="1:9" x14ac:dyDescent="0.25">
      <c r="A17" s="6"/>
      <c r="B17" s="6"/>
      <c r="C17" s="6" t="s">
        <v>1147</v>
      </c>
      <c r="D17" s="6" t="s">
        <v>1065</v>
      </c>
      <c r="E17" s="6"/>
      <c r="F17" s="6" t="s">
        <v>259</v>
      </c>
      <c r="G17" s="6"/>
      <c r="H17" s="6" t="s">
        <v>1127</v>
      </c>
      <c r="I17" s="6" t="s">
        <v>1149</v>
      </c>
    </row>
    <row r="18" spans="1:9" x14ac:dyDescent="0.25">
      <c r="A18" s="6"/>
      <c r="B18" s="6"/>
      <c r="C18" s="6" t="s">
        <v>1147</v>
      </c>
      <c r="D18" s="6" t="s">
        <v>1067</v>
      </c>
      <c r="E18" s="6"/>
      <c r="F18" s="6" t="s">
        <v>31</v>
      </c>
      <c r="G18" s="6"/>
      <c r="H18" s="6" t="s">
        <v>1128</v>
      </c>
      <c r="I18" s="6" t="s">
        <v>1149</v>
      </c>
    </row>
    <row r="19" spans="1:9" x14ac:dyDescent="0.25">
      <c r="A19" s="6"/>
      <c r="B19" s="6"/>
      <c r="C19" s="6" t="s">
        <v>1147</v>
      </c>
      <c r="D19" s="6" t="s">
        <v>1069</v>
      </c>
      <c r="E19" s="6"/>
      <c r="F19" s="6" t="s">
        <v>14</v>
      </c>
      <c r="G19" s="6"/>
      <c r="H19" s="6" t="s">
        <v>1129</v>
      </c>
      <c r="I19" s="6" t="s">
        <v>1149</v>
      </c>
    </row>
    <row r="20" spans="1:9" x14ac:dyDescent="0.25">
      <c r="A20" s="6"/>
      <c r="B20" s="6"/>
      <c r="C20" s="6" t="s">
        <v>1147</v>
      </c>
      <c r="D20" s="6" t="s">
        <v>1071</v>
      </c>
      <c r="E20" s="6"/>
      <c r="F20" s="6" t="s">
        <v>14</v>
      </c>
      <c r="G20" s="6"/>
      <c r="H20" s="6" t="s">
        <v>1130</v>
      </c>
      <c r="I20" s="6" t="s">
        <v>1149</v>
      </c>
    </row>
    <row r="21" spans="1:9" x14ac:dyDescent="0.25">
      <c r="A21" s="6"/>
      <c r="B21" s="6"/>
      <c r="C21" s="6" t="s">
        <v>1147</v>
      </c>
      <c r="D21" s="6" t="s">
        <v>1144</v>
      </c>
      <c r="E21" s="6"/>
      <c r="F21" s="6" t="s">
        <v>14</v>
      </c>
      <c r="G21" s="6"/>
      <c r="H21" s="6" t="s">
        <v>1131</v>
      </c>
      <c r="I21" s="6" t="s">
        <v>1149</v>
      </c>
    </row>
    <row r="22" spans="1:9" x14ac:dyDescent="0.25">
      <c r="A22" s="6"/>
      <c r="B22" s="6"/>
      <c r="C22" s="6" t="s">
        <v>1147</v>
      </c>
      <c r="D22" s="6" t="s">
        <v>917</v>
      </c>
      <c r="E22" s="6"/>
      <c r="F22" s="18" t="s">
        <v>150</v>
      </c>
      <c r="G22" s="18" t="s">
        <v>116</v>
      </c>
      <c r="H22" s="6" t="s">
        <v>1132</v>
      </c>
      <c r="I22" s="6"/>
    </row>
    <row r="23" spans="1:9" x14ac:dyDescent="0.25">
      <c r="A23" s="6"/>
      <c r="B23" s="6"/>
      <c r="C23" s="6" t="s">
        <v>1147</v>
      </c>
      <c r="D23" s="18" t="s">
        <v>1152</v>
      </c>
      <c r="E23" s="6"/>
      <c r="F23" s="18" t="s">
        <v>14</v>
      </c>
      <c r="G23" s="6" t="s">
        <v>515</v>
      </c>
      <c r="H23" s="6" t="s">
        <v>1133</v>
      </c>
      <c r="I23" s="6"/>
    </row>
    <row r="24" spans="1:9" x14ac:dyDescent="0.25">
      <c r="A24" s="6"/>
      <c r="B24" s="6"/>
      <c r="C24" s="6" t="s">
        <v>1147</v>
      </c>
      <c r="D24" s="18" t="s">
        <v>1153</v>
      </c>
      <c r="E24" s="6"/>
      <c r="F24" s="18" t="s">
        <v>14</v>
      </c>
      <c r="G24" s="6" t="s">
        <v>519</v>
      </c>
      <c r="H24" s="6" t="s">
        <v>1134</v>
      </c>
      <c r="I24" s="6"/>
    </row>
    <row r="25" spans="1:9" x14ac:dyDescent="0.25">
      <c r="A25" s="6"/>
      <c r="B25" s="6"/>
      <c r="C25" s="6" t="s">
        <v>1147</v>
      </c>
      <c r="D25" s="6" t="s">
        <v>69</v>
      </c>
      <c r="E25" s="6"/>
      <c r="F25" s="18" t="s">
        <v>14</v>
      </c>
      <c r="G25" s="6"/>
      <c r="H25" s="6" t="s">
        <v>1135</v>
      </c>
      <c r="I25" s="6"/>
    </row>
  </sheetData>
  <mergeCells count="1">
    <mergeCell ref="E1:G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13" workbookViewId="0">
      <selection activeCell="F26" sqref="F26"/>
    </sheetView>
  </sheetViews>
  <sheetFormatPr defaultRowHeight="15" x14ac:dyDescent="0.25"/>
  <cols>
    <col min="1" max="1" width="9.140625" style="79"/>
    <col min="2" max="2" width="19.85546875" style="99" customWidth="1"/>
    <col min="3" max="3" width="20.5703125" style="99" customWidth="1"/>
    <col min="4" max="4" width="23.5703125" style="99" bestFit="1" customWidth="1"/>
    <col min="5" max="5" width="16" bestFit="1" customWidth="1"/>
    <col min="6" max="6" width="29.85546875" style="99" customWidth="1"/>
    <col min="7" max="7" width="14.5703125" style="106" customWidth="1"/>
    <col min="8" max="8" width="45" style="99" bestFit="1" customWidth="1"/>
    <col min="9" max="9" width="48.42578125" customWidth="1"/>
    <col min="10" max="10" width="54.7109375" customWidth="1"/>
  </cols>
  <sheetData>
    <row r="1" spans="1:10" s="79" customFormat="1" ht="32.1" customHeight="1" x14ac:dyDescent="0.15">
      <c r="A1" s="1" t="s">
        <v>0</v>
      </c>
      <c r="B1" s="1" t="s">
        <v>1203</v>
      </c>
      <c r="C1" s="2" t="s">
        <v>3</v>
      </c>
      <c r="D1" s="2" t="s">
        <v>4</v>
      </c>
      <c r="E1" s="1" t="s">
        <v>1204</v>
      </c>
      <c r="F1" s="2" t="s">
        <v>1205</v>
      </c>
      <c r="G1" s="78" t="s">
        <v>7</v>
      </c>
      <c r="H1" s="1" t="s">
        <v>1206</v>
      </c>
      <c r="I1" s="1" t="s">
        <v>1207</v>
      </c>
      <c r="J1" s="1" t="s">
        <v>1208</v>
      </c>
    </row>
    <row r="2" spans="1:10" ht="14.1" customHeight="1" x14ac:dyDescent="0.25">
      <c r="A2" s="80">
        <v>1</v>
      </c>
      <c r="B2" s="5" t="s">
        <v>1209</v>
      </c>
      <c r="C2" s="5" t="s">
        <v>1210</v>
      </c>
      <c r="D2" s="5"/>
      <c r="E2" s="81" t="s">
        <v>14</v>
      </c>
      <c r="F2" s="5"/>
      <c r="G2" s="82" t="s">
        <v>12</v>
      </c>
      <c r="H2" s="11" t="s">
        <v>1211</v>
      </c>
      <c r="I2" s="83" t="s">
        <v>1212</v>
      </c>
      <c r="J2" s="84" t="s">
        <v>1213</v>
      </c>
    </row>
    <row r="3" spans="1:10" ht="14.1" customHeight="1" x14ac:dyDescent="0.25">
      <c r="A3" s="80">
        <v>2</v>
      </c>
      <c r="B3" s="5" t="s">
        <v>1214</v>
      </c>
      <c r="C3" s="5" t="s">
        <v>20</v>
      </c>
      <c r="D3" s="5"/>
      <c r="E3" s="81" t="s">
        <v>318</v>
      </c>
      <c r="F3" s="6"/>
      <c r="G3" s="82" t="s">
        <v>19</v>
      </c>
      <c r="H3" s="5" t="s">
        <v>1215</v>
      </c>
      <c r="I3" s="11" t="s">
        <v>1216</v>
      </c>
      <c r="J3" s="81" t="s">
        <v>1217</v>
      </c>
    </row>
    <row r="4" spans="1:10" ht="14.1" customHeight="1" x14ac:dyDescent="0.25">
      <c r="A4" s="80">
        <v>3</v>
      </c>
      <c r="B4" s="5" t="s">
        <v>1209</v>
      </c>
      <c r="C4" s="5" t="s">
        <v>1218</v>
      </c>
      <c r="D4" s="5"/>
      <c r="E4" s="81" t="s">
        <v>14</v>
      </c>
      <c r="F4" s="6"/>
      <c r="G4" s="85" t="s">
        <v>21</v>
      </c>
      <c r="H4" s="11" t="s">
        <v>1219</v>
      </c>
      <c r="I4" s="11"/>
      <c r="J4" s="81"/>
    </row>
    <row r="5" spans="1:10" ht="14.1" customHeight="1" x14ac:dyDescent="0.25">
      <c r="A5" s="80">
        <v>4</v>
      </c>
      <c r="B5" s="5" t="s">
        <v>1214</v>
      </c>
      <c r="C5" s="5" t="s">
        <v>22</v>
      </c>
      <c r="D5" s="5"/>
      <c r="E5" s="81" t="s">
        <v>318</v>
      </c>
      <c r="F5" s="5" t="s">
        <v>1220</v>
      </c>
      <c r="G5" s="82" t="s">
        <v>1221</v>
      </c>
      <c r="H5" s="5" t="s">
        <v>22</v>
      </c>
      <c r="I5" s="11"/>
      <c r="J5" s="81" t="s">
        <v>1222</v>
      </c>
    </row>
    <row r="6" spans="1:10" ht="14.1" customHeight="1" x14ac:dyDescent="0.25">
      <c r="A6" s="80">
        <v>5</v>
      </c>
      <c r="B6" s="5" t="s">
        <v>1214</v>
      </c>
      <c r="C6" s="11" t="s">
        <v>1223</v>
      </c>
      <c r="D6" s="11"/>
      <c r="E6" s="6" t="s">
        <v>18</v>
      </c>
      <c r="F6" s="6"/>
      <c r="G6" s="82" t="s">
        <v>32</v>
      </c>
      <c r="H6" s="11" t="s">
        <v>1224</v>
      </c>
      <c r="I6" s="11"/>
      <c r="J6" s="86" t="s">
        <v>1225</v>
      </c>
    </row>
    <row r="7" spans="1:10" ht="14.1" customHeight="1" x14ac:dyDescent="0.25">
      <c r="A7" s="80">
        <v>6</v>
      </c>
      <c r="B7" s="5" t="s">
        <v>1214</v>
      </c>
      <c r="C7" s="11" t="s">
        <v>1226</v>
      </c>
      <c r="D7" s="11"/>
      <c r="E7" s="6" t="s">
        <v>318</v>
      </c>
      <c r="F7" s="6"/>
      <c r="G7" s="82" t="s">
        <v>34</v>
      </c>
      <c r="H7" s="5" t="s">
        <v>1227</v>
      </c>
      <c r="I7" s="11" t="s">
        <v>1228</v>
      </c>
      <c r="J7" s="87"/>
    </row>
    <row r="8" spans="1:10" ht="14.1" customHeight="1" x14ac:dyDescent="0.25">
      <c r="A8" s="80">
        <v>7</v>
      </c>
      <c r="B8" s="6" t="s">
        <v>1214</v>
      </c>
      <c r="C8" s="5" t="s">
        <v>24</v>
      </c>
      <c r="D8" s="5"/>
      <c r="E8" s="81" t="s">
        <v>318</v>
      </c>
      <c r="F8" s="6"/>
      <c r="G8" s="82" t="s">
        <v>23</v>
      </c>
      <c r="H8" s="11" t="s">
        <v>24</v>
      </c>
      <c r="I8" s="11"/>
      <c r="J8" s="81" t="s">
        <v>1217</v>
      </c>
    </row>
    <row r="9" spans="1:10" ht="14.1" customHeight="1" x14ac:dyDescent="0.25">
      <c r="A9" s="80">
        <v>8</v>
      </c>
      <c r="B9" s="5" t="s">
        <v>1214</v>
      </c>
      <c r="C9" s="5" t="s">
        <v>25</v>
      </c>
      <c r="D9" s="5"/>
      <c r="E9" s="81" t="s">
        <v>715</v>
      </c>
      <c r="F9" s="6"/>
      <c r="G9" s="82" t="s">
        <v>27</v>
      </c>
      <c r="H9" s="5" t="s">
        <v>25</v>
      </c>
      <c r="I9" s="11"/>
      <c r="J9" s="5" t="s">
        <v>1229</v>
      </c>
    </row>
    <row r="10" spans="1:10" ht="14.1" customHeight="1" x14ac:dyDescent="0.25">
      <c r="A10" s="80">
        <v>9</v>
      </c>
      <c r="B10" s="5" t="s">
        <v>1214</v>
      </c>
      <c r="C10" s="5" t="s">
        <v>28</v>
      </c>
      <c r="D10" s="5"/>
      <c r="E10" s="81" t="s">
        <v>715</v>
      </c>
      <c r="F10" s="6"/>
      <c r="G10" s="82" t="s">
        <v>29</v>
      </c>
      <c r="H10" s="5" t="s">
        <v>28</v>
      </c>
      <c r="I10" s="11"/>
      <c r="J10" s="5" t="s">
        <v>1229</v>
      </c>
    </row>
    <row r="11" spans="1:10" ht="14.1" customHeight="1" x14ac:dyDescent="0.25">
      <c r="A11" s="80">
        <v>10</v>
      </c>
      <c r="B11" s="5" t="s">
        <v>1214</v>
      </c>
      <c r="C11" s="88" t="s">
        <v>1230</v>
      </c>
      <c r="D11" s="88"/>
      <c r="E11" s="81" t="s">
        <v>318</v>
      </c>
      <c r="F11" s="6"/>
      <c r="G11" s="82" t="s">
        <v>46</v>
      </c>
      <c r="H11" s="11" t="s">
        <v>1231</v>
      </c>
      <c r="I11" s="11"/>
      <c r="J11" s="89" t="s">
        <v>1232</v>
      </c>
    </row>
    <row r="12" spans="1:10" ht="14.1" customHeight="1" x14ac:dyDescent="0.25">
      <c r="A12" s="80">
        <v>11</v>
      </c>
      <c r="B12" s="5" t="s">
        <v>1214</v>
      </c>
      <c r="C12" s="88" t="s">
        <v>1233</v>
      </c>
      <c r="D12" s="88"/>
      <c r="E12" s="81" t="s">
        <v>31</v>
      </c>
      <c r="F12" s="6"/>
      <c r="G12" s="82" t="s">
        <v>42</v>
      </c>
      <c r="H12" s="11" t="s">
        <v>1234</v>
      </c>
      <c r="I12" s="11" t="s">
        <v>1228</v>
      </c>
      <c r="J12" s="89"/>
    </row>
    <row r="13" spans="1:10" ht="14.1" customHeight="1" x14ac:dyDescent="0.25">
      <c r="A13" s="80">
        <v>12</v>
      </c>
      <c r="B13" s="5" t="s">
        <v>1214</v>
      </c>
      <c r="C13" s="11" t="s">
        <v>1235</v>
      </c>
      <c r="D13" s="11"/>
      <c r="E13" s="81" t="s">
        <v>318</v>
      </c>
      <c r="F13" s="6"/>
      <c r="G13" s="82" t="s">
        <v>1157</v>
      </c>
      <c r="H13" s="11" t="s">
        <v>1236</v>
      </c>
      <c r="I13" s="11" t="s">
        <v>1228</v>
      </c>
      <c r="J13" s="90"/>
    </row>
    <row r="14" spans="1:10" ht="14.1" customHeight="1" x14ac:dyDescent="0.25">
      <c r="A14" s="80">
        <v>13</v>
      </c>
      <c r="B14" s="5" t="s">
        <v>1214</v>
      </c>
      <c r="C14" s="5" t="s">
        <v>1237</v>
      </c>
      <c r="D14" s="5"/>
      <c r="E14" s="81" t="s">
        <v>318</v>
      </c>
      <c r="F14" s="6" t="s">
        <v>1238</v>
      </c>
      <c r="G14" s="82" t="s">
        <v>38</v>
      </c>
      <c r="H14" s="11" t="s">
        <v>1239</v>
      </c>
      <c r="I14" s="11"/>
      <c r="J14" s="81" t="s">
        <v>1240</v>
      </c>
    </row>
    <row r="15" spans="1:10" ht="14.1" customHeight="1" x14ac:dyDescent="0.25">
      <c r="A15" s="80">
        <v>14</v>
      </c>
      <c r="B15" s="5" t="s">
        <v>1214</v>
      </c>
      <c r="C15" s="11" t="s">
        <v>55</v>
      </c>
      <c r="D15" s="11"/>
      <c r="E15" s="81" t="s">
        <v>318</v>
      </c>
      <c r="F15" s="6"/>
      <c r="G15" s="82" t="s">
        <v>49</v>
      </c>
      <c r="H15" s="11" t="s">
        <v>1241</v>
      </c>
      <c r="I15" s="11" t="s">
        <v>1228</v>
      </c>
      <c r="J15" s="87"/>
    </row>
    <row r="16" spans="1:10" ht="14.1" customHeight="1" x14ac:dyDescent="0.25">
      <c r="A16" s="80">
        <v>15</v>
      </c>
      <c r="B16" s="5" t="s">
        <v>1214</v>
      </c>
      <c r="C16" s="88" t="s">
        <v>1242</v>
      </c>
      <c r="D16" s="88"/>
      <c r="E16" s="81" t="s">
        <v>318</v>
      </c>
      <c r="F16" s="6" t="s">
        <v>1243</v>
      </c>
      <c r="G16" s="82" t="s">
        <v>53</v>
      </c>
      <c r="H16" s="11" t="s">
        <v>1244</v>
      </c>
      <c r="I16" s="11"/>
      <c r="J16" s="91"/>
    </row>
    <row r="17" spans="1:11" ht="14.1" customHeight="1" x14ac:dyDescent="0.25">
      <c r="A17" s="80">
        <v>16</v>
      </c>
      <c r="B17" s="5" t="s">
        <v>1214</v>
      </c>
      <c r="C17" s="11" t="s">
        <v>1245</v>
      </c>
      <c r="D17" s="11"/>
      <c r="E17" s="81" t="s">
        <v>259</v>
      </c>
      <c r="F17" s="6"/>
      <c r="G17" s="82" t="s">
        <v>56</v>
      </c>
      <c r="H17" s="11" t="s">
        <v>1246</v>
      </c>
      <c r="I17" s="11"/>
      <c r="J17" s="92"/>
    </row>
    <row r="18" spans="1:11" ht="20.100000000000001" customHeight="1" x14ac:dyDescent="0.25">
      <c r="A18" s="80">
        <v>17</v>
      </c>
      <c r="B18" s="5" t="s">
        <v>1214</v>
      </c>
      <c r="C18" s="11" t="s">
        <v>1247</v>
      </c>
      <c r="D18" s="11"/>
      <c r="E18" s="81" t="s">
        <v>259</v>
      </c>
      <c r="F18" s="6"/>
      <c r="G18" s="82" t="s">
        <v>60</v>
      </c>
      <c r="H18" s="11" t="s">
        <v>1248</v>
      </c>
      <c r="I18" s="11"/>
      <c r="J18" s="92"/>
    </row>
    <row r="19" spans="1:11" x14ac:dyDescent="0.25">
      <c r="A19" s="80">
        <v>18</v>
      </c>
      <c r="B19" s="5" t="s">
        <v>1214</v>
      </c>
      <c r="C19" s="11" t="s">
        <v>1249</v>
      </c>
      <c r="D19" s="11"/>
      <c r="E19" s="6" t="s">
        <v>150</v>
      </c>
      <c r="F19" s="6" t="s">
        <v>116</v>
      </c>
      <c r="G19" s="82" t="s">
        <v>62</v>
      </c>
      <c r="H19" s="11" t="s">
        <v>1250</v>
      </c>
      <c r="I19" s="11" t="s">
        <v>1228</v>
      </c>
      <c r="J19" s="90"/>
    </row>
    <row r="20" spans="1:11" x14ac:dyDescent="0.25">
      <c r="A20" s="80">
        <v>19</v>
      </c>
      <c r="B20" s="5" t="s">
        <v>1214</v>
      </c>
      <c r="C20" s="11" t="s">
        <v>103</v>
      </c>
      <c r="D20" s="11"/>
      <c r="E20" s="81" t="s">
        <v>318</v>
      </c>
      <c r="F20" s="6"/>
      <c r="G20" s="82" t="s">
        <v>64</v>
      </c>
      <c r="H20" s="11" t="s">
        <v>1251</v>
      </c>
      <c r="I20" s="11" t="s">
        <v>1228</v>
      </c>
      <c r="J20" s="90"/>
    </row>
    <row r="21" spans="1:11" ht="14.1" customHeight="1" x14ac:dyDescent="0.25">
      <c r="A21" s="80">
        <v>21</v>
      </c>
      <c r="B21" s="5" t="s">
        <v>1214</v>
      </c>
      <c r="C21" s="11" t="s">
        <v>1252</v>
      </c>
      <c r="D21" s="11"/>
      <c r="E21" s="6" t="s">
        <v>318</v>
      </c>
      <c r="F21" s="6"/>
      <c r="G21" s="82" t="s">
        <v>68</v>
      </c>
      <c r="H21" s="11" t="s">
        <v>1253</v>
      </c>
      <c r="I21" s="11" t="s">
        <v>1228</v>
      </c>
      <c r="J21" s="90"/>
    </row>
    <row r="22" spans="1:11" ht="24" x14ac:dyDescent="0.25">
      <c r="A22" s="80">
        <v>22</v>
      </c>
      <c r="B22" s="5" t="s">
        <v>1214</v>
      </c>
      <c r="C22" s="11" t="s">
        <v>80</v>
      </c>
      <c r="D22" s="11"/>
      <c r="E22" s="81" t="s">
        <v>82</v>
      </c>
      <c r="F22" s="6"/>
      <c r="G22" s="82" t="s">
        <v>70</v>
      </c>
      <c r="H22" s="11" t="s">
        <v>1254</v>
      </c>
      <c r="I22" s="11"/>
      <c r="J22" s="89" t="s">
        <v>1255</v>
      </c>
    </row>
    <row r="23" spans="1:11" ht="24" x14ac:dyDescent="0.25">
      <c r="A23" s="80">
        <v>23</v>
      </c>
      <c r="B23" s="5" t="s">
        <v>1214</v>
      </c>
      <c r="C23" s="11" t="s">
        <v>1256</v>
      </c>
      <c r="D23" s="11"/>
      <c r="E23" s="81" t="s">
        <v>259</v>
      </c>
      <c r="F23" s="6"/>
      <c r="G23" s="82" t="s">
        <v>1257</v>
      </c>
      <c r="H23" s="11" t="s">
        <v>1258</v>
      </c>
      <c r="I23" s="11"/>
      <c r="J23" s="89" t="s">
        <v>1255</v>
      </c>
    </row>
    <row r="24" spans="1:11" ht="14.1" customHeight="1" x14ac:dyDescent="0.25">
      <c r="A24" s="80">
        <v>24</v>
      </c>
      <c r="B24" s="5" t="s">
        <v>1214</v>
      </c>
      <c r="C24" s="11" t="s">
        <v>1259</v>
      </c>
      <c r="D24" s="11"/>
      <c r="E24" s="81" t="s">
        <v>259</v>
      </c>
      <c r="F24" s="6"/>
      <c r="G24" s="82" t="s">
        <v>1260</v>
      </c>
      <c r="H24" s="11" t="s">
        <v>1261</v>
      </c>
      <c r="I24" s="11"/>
      <c r="J24" s="89" t="s">
        <v>1255</v>
      </c>
    </row>
    <row r="25" spans="1:11" ht="14.1" customHeight="1" x14ac:dyDescent="0.25">
      <c r="A25" s="80">
        <v>25</v>
      </c>
      <c r="B25" s="5" t="s">
        <v>1214</v>
      </c>
      <c r="C25" s="11" t="s">
        <v>1262</v>
      </c>
      <c r="D25" s="11"/>
      <c r="E25" s="81" t="s">
        <v>82</v>
      </c>
      <c r="F25" s="6"/>
      <c r="G25" s="82" t="s">
        <v>1263</v>
      </c>
      <c r="H25" s="11" t="s">
        <v>1264</v>
      </c>
      <c r="I25" s="11" t="s">
        <v>1228</v>
      </c>
      <c r="J25" s="89" t="s">
        <v>1255</v>
      </c>
    </row>
    <row r="26" spans="1:11" ht="14.1" customHeight="1" x14ac:dyDescent="0.25">
      <c r="A26" s="80">
        <v>26</v>
      </c>
      <c r="B26" s="5" t="s">
        <v>1214</v>
      </c>
      <c r="C26" s="11" t="s">
        <v>1265</v>
      </c>
      <c r="D26" s="11"/>
      <c r="E26" s="81" t="s">
        <v>259</v>
      </c>
      <c r="F26" s="6"/>
      <c r="G26" s="82" t="s">
        <v>1266</v>
      </c>
      <c r="H26" s="11" t="s">
        <v>1267</v>
      </c>
      <c r="I26" s="11" t="s">
        <v>1228</v>
      </c>
      <c r="J26" s="93" t="s">
        <v>1268</v>
      </c>
    </row>
    <row r="27" spans="1:11" ht="14.1" customHeight="1" x14ac:dyDescent="0.25">
      <c r="A27" s="80">
        <v>27</v>
      </c>
      <c r="B27" s="5" t="s">
        <v>1214</v>
      </c>
      <c r="C27" s="11" t="s">
        <v>1269</v>
      </c>
      <c r="D27" s="11"/>
      <c r="E27" s="81" t="s">
        <v>259</v>
      </c>
      <c r="F27" s="6"/>
      <c r="G27" s="82" t="s">
        <v>1270</v>
      </c>
      <c r="H27" s="11" t="s">
        <v>1271</v>
      </c>
      <c r="I27" s="11" t="s">
        <v>1228</v>
      </c>
      <c r="J27" s="93" t="s">
        <v>1268</v>
      </c>
    </row>
    <row r="28" spans="1:11" ht="14.1" customHeight="1" x14ac:dyDescent="0.25">
      <c r="A28" s="80">
        <v>28</v>
      </c>
      <c r="B28" s="5" t="s">
        <v>1214</v>
      </c>
      <c r="C28" s="5" t="s">
        <v>1272</v>
      </c>
      <c r="D28" s="5"/>
      <c r="E28" s="93" t="s">
        <v>259</v>
      </c>
      <c r="F28" s="6"/>
      <c r="G28" s="82" t="s">
        <v>1273</v>
      </c>
      <c r="H28" s="5" t="s">
        <v>1274</v>
      </c>
      <c r="I28" s="11"/>
      <c r="J28" s="94" t="s">
        <v>1275</v>
      </c>
    </row>
    <row r="29" spans="1:11" ht="47.25" customHeight="1" x14ac:dyDescent="0.25">
      <c r="A29" s="80">
        <v>29</v>
      </c>
      <c r="B29" s="5" t="s">
        <v>1276</v>
      </c>
      <c r="C29" s="19" t="s">
        <v>132</v>
      </c>
      <c r="D29" s="5"/>
      <c r="E29" s="93" t="s">
        <v>259</v>
      </c>
      <c r="F29" s="6"/>
      <c r="G29" s="82" t="s">
        <v>1277</v>
      </c>
      <c r="H29" s="95" t="s">
        <v>1278</v>
      </c>
      <c r="I29" s="11" t="s">
        <v>1279</v>
      </c>
      <c r="J29" s="94" t="s">
        <v>1280</v>
      </c>
    </row>
    <row r="30" spans="1:11" ht="14.1" customHeight="1" x14ac:dyDescent="0.25">
      <c r="A30" s="80">
        <v>30</v>
      </c>
      <c r="B30" s="5" t="s">
        <v>1214</v>
      </c>
      <c r="C30" s="11" t="s">
        <v>1281</v>
      </c>
      <c r="D30" s="11"/>
      <c r="E30" s="6" t="s">
        <v>259</v>
      </c>
      <c r="F30" s="6"/>
      <c r="G30" s="82" t="s">
        <v>1282</v>
      </c>
      <c r="H30" s="11" t="s">
        <v>1283</v>
      </c>
      <c r="I30" s="11" t="s">
        <v>1228</v>
      </c>
      <c r="J30" s="6"/>
    </row>
    <row r="31" spans="1:11" ht="25.5" customHeight="1" x14ac:dyDescent="0.25">
      <c r="A31" s="80">
        <v>31</v>
      </c>
      <c r="B31" s="5" t="s">
        <v>1284</v>
      </c>
      <c r="C31" s="11" t="s">
        <v>1285</v>
      </c>
      <c r="D31" s="11"/>
      <c r="E31" s="6" t="s">
        <v>318</v>
      </c>
      <c r="F31" s="96" t="s">
        <v>1286</v>
      </c>
      <c r="G31" s="82" t="s">
        <v>1287</v>
      </c>
      <c r="H31" s="11" t="s">
        <v>1288</v>
      </c>
      <c r="I31" s="11" t="s">
        <v>1289</v>
      </c>
      <c r="J31" s="97"/>
      <c r="K31" s="98"/>
    </row>
    <row r="32" spans="1:11" ht="14.1" customHeight="1" x14ac:dyDescent="0.25">
      <c r="A32" s="80">
        <v>32</v>
      </c>
      <c r="B32" s="5" t="s">
        <v>1214</v>
      </c>
      <c r="C32" s="11" t="s">
        <v>1290</v>
      </c>
      <c r="D32" s="11"/>
      <c r="E32" s="81" t="s">
        <v>318</v>
      </c>
      <c r="F32" s="6" t="s">
        <v>1291</v>
      </c>
      <c r="G32" s="82" t="s">
        <v>1292</v>
      </c>
      <c r="H32" s="11" t="s">
        <v>1293</v>
      </c>
      <c r="I32" s="11"/>
      <c r="J32" s="86" t="s">
        <v>1294</v>
      </c>
    </row>
    <row r="33" spans="1:10" ht="14.1" customHeight="1" x14ac:dyDescent="0.25">
      <c r="A33" s="80">
        <v>33</v>
      </c>
      <c r="B33" s="5" t="s">
        <v>1214</v>
      </c>
      <c r="C33" s="11" t="s">
        <v>1295</v>
      </c>
      <c r="D33" s="11"/>
      <c r="E33" s="81" t="s">
        <v>259</v>
      </c>
      <c r="F33" s="11"/>
      <c r="G33" s="82" t="s">
        <v>1296</v>
      </c>
      <c r="H33" s="11" t="s">
        <v>1297</v>
      </c>
      <c r="I33" s="11"/>
      <c r="J33" s="94" t="s">
        <v>1275</v>
      </c>
    </row>
    <row r="34" spans="1:10" ht="14.1" customHeight="1" x14ac:dyDescent="0.25">
      <c r="A34" s="80">
        <v>34</v>
      </c>
      <c r="B34" s="5" t="s">
        <v>1298</v>
      </c>
      <c r="C34" s="11" t="s">
        <v>1299</v>
      </c>
      <c r="D34" s="11"/>
      <c r="E34" s="81" t="s">
        <v>318</v>
      </c>
      <c r="F34" s="13" t="s">
        <v>1300</v>
      </c>
      <c r="G34" s="82" t="s">
        <v>1301</v>
      </c>
      <c r="H34" s="95" t="s">
        <v>1302</v>
      </c>
      <c r="I34" s="11" t="s">
        <v>1303</v>
      </c>
      <c r="J34" s="86"/>
    </row>
    <row r="35" spans="1:10" ht="26.25" customHeight="1" x14ac:dyDescent="0.25">
      <c r="A35" s="80">
        <v>35</v>
      </c>
      <c r="B35" s="5" t="s">
        <v>1214</v>
      </c>
      <c r="C35" s="11" t="s">
        <v>1304</v>
      </c>
      <c r="D35" s="11" t="s">
        <v>1305</v>
      </c>
      <c r="E35" s="81" t="s">
        <v>14</v>
      </c>
      <c r="F35" s="96" t="s">
        <v>1306</v>
      </c>
      <c r="G35" s="82" t="s">
        <v>1307</v>
      </c>
      <c r="H35" s="13" t="s">
        <v>1308</v>
      </c>
      <c r="I35" s="11"/>
      <c r="J35" s="86"/>
    </row>
    <row r="36" spans="1:10" x14ac:dyDescent="0.25">
      <c r="A36" s="80">
        <v>36</v>
      </c>
      <c r="B36" s="5" t="s">
        <v>1276</v>
      </c>
      <c r="C36" s="11" t="s">
        <v>1309</v>
      </c>
      <c r="D36" s="11"/>
      <c r="E36" s="81" t="s">
        <v>318</v>
      </c>
      <c r="F36" s="96" t="s">
        <v>1310</v>
      </c>
      <c r="G36" s="82" t="s">
        <v>1311</v>
      </c>
      <c r="H36" s="95" t="s">
        <v>1312</v>
      </c>
      <c r="I36" s="11" t="s">
        <v>1279</v>
      </c>
      <c r="J36" s="86"/>
    </row>
    <row r="37" spans="1:10" ht="14.1" customHeight="1" x14ac:dyDescent="0.25">
      <c r="A37" s="80">
        <v>37</v>
      </c>
      <c r="B37" s="5" t="s">
        <v>1276</v>
      </c>
      <c r="C37" s="11" t="s">
        <v>1313</v>
      </c>
      <c r="D37" s="11"/>
      <c r="E37" s="81" t="s">
        <v>259</v>
      </c>
      <c r="F37" s="11"/>
      <c r="G37" s="82" t="s">
        <v>1314</v>
      </c>
      <c r="H37" s="95" t="s">
        <v>1315</v>
      </c>
      <c r="I37" s="11" t="s">
        <v>1279</v>
      </c>
      <c r="J37" s="86"/>
    </row>
    <row r="38" spans="1:10" ht="14.1" customHeight="1" x14ac:dyDescent="0.25">
      <c r="A38" s="80">
        <v>38</v>
      </c>
      <c r="B38" s="5" t="s">
        <v>1298</v>
      </c>
      <c r="C38" s="11" t="s">
        <v>1316</v>
      </c>
      <c r="D38" s="11"/>
      <c r="E38" s="81" t="s">
        <v>318</v>
      </c>
      <c r="F38" s="13" t="s">
        <v>1300</v>
      </c>
      <c r="G38" s="82" t="s">
        <v>1317</v>
      </c>
      <c r="H38" s="95" t="s">
        <v>1318</v>
      </c>
      <c r="I38" s="11" t="s">
        <v>1303</v>
      </c>
      <c r="J38" s="86"/>
    </row>
    <row r="39" spans="1:10" ht="14.1" customHeight="1" x14ac:dyDescent="0.25">
      <c r="A39" s="80">
        <v>39</v>
      </c>
      <c r="B39" s="5" t="s">
        <v>1214</v>
      </c>
      <c r="C39" s="11" t="s">
        <v>1319</v>
      </c>
      <c r="D39" s="11"/>
      <c r="E39" s="81" t="s">
        <v>259</v>
      </c>
      <c r="F39" s="11"/>
      <c r="G39" s="82" t="s">
        <v>1320</v>
      </c>
      <c r="H39" s="11" t="s">
        <v>1321</v>
      </c>
      <c r="I39" s="11"/>
      <c r="J39" s="94" t="s">
        <v>1322</v>
      </c>
    </row>
    <row r="40" spans="1:10" ht="13.5" customHeight="1" x14ac:dyDescent="0.25">
      <c r="A40" s="80">
        <v>40</v>
      </c>
      <c r="B40" s="5" t="s">
        <v>1214</v>
      </c>
      <c r="C40" s="13" t="s">
        <v>1323</v>
      </c>
      <c r="D40" s="11"/>
      <c r="E40" s="6"/>
      <c r="F40" s="11"/>
      <c r="G40" s="82" t="s">
        <v>1324</v>
      </c>
      <c r="H40" s="11" t="s">
        <v>1325</v>
      </c>
      <c r="I40" s="11" t="s">
        <v>1228</v>
      </c>
      <c r="J40" s="94" t="s">
        <v>1326</v>
      </c>
    </row>
    <row r="41" spans="1:10" ht="14.1" customHeight="1" x14ac:dyDescent="0.25">
      <c r="A41" s="80">
        <v>41</v>
      </c>
      <c r="B41" s="5" t="s">
        <v>1214</v>
      </c>
      <c r="C41" s="11" t="s">
        <v>1327</v>
      </c>
      <c r="D41" s="11"/>
      <c r="E41" s="14" t="s">
        <v>318</v>
      </c>
      <c r="F41" s="11" t="s">
        <v>1328</v>
      </c>
      <c r="G41" s="82" t="s">
        <v>1329</v>
      </c>
      <c r="H41" s="11" t="s">
        <v>1330</v>
      </c>
      <c r="I41" s="11" t="s">
        <v>1228</v>
      </c>
      <c r="J41" s="91"/>
    </row>
    <row r="42" spans="1:10" ht="14.1" customHeight="1" x14ac:dyDescent="0.25">
      <c r="A42" s="80">
        <v>42</v>
      </c>
      <c r="B42" s="5" t="s">
        <v>1284</v>
      </c>
      <c r="C42" s="11" t="s">
        <v>1331</v>
      </c>
      <c r="E42" s="14" t="s">
        <v>318</v>
      </c>
      <c r="F42" s="13" t="s">
        <v>1300</v>
      </c>
      <c r="G42" s="82" t="s">
        <v>1332</v>
      </c>
      <c r="H42" s="11" t="s">
        <v>1333</v>
      </c>
      <c r="I42" s="11" t="s">
        <v>1289</v>
      </c>
      <c r="J42" s="100"/>
    </row>
    <row r="43" spans="1:10" ht="22.5" customHeight="1" x14ac:dyDescent="0.25">
      <c r="A43" s="80">
        <v>43</v>
      </c>
      <c r="B43" s="5" t="s">
        <v>1284</v>
      </c>
      <c r="C43" s="6" t="s">
        <v>1334</v>
      </c>
      <c r="D43" s="11"/>
      <c r="E43" s="6" t="s">
        <v>318</v>
      </c>
      <c r="F43" s="96" t="s">
        <v>1335</v>
      </c>
      <c r="G43" s="82" t="s">
        <v>1336</v>
      </c>
      <c r="H43" s="11" t="s">
        <v>1337</v>
      </c>
      <c r="I43" s="11"/>
      <c r="J43" s="100"/>
    </row>
    <row r="44" spans="1:10" ht="14.1" customHeight="1" x14ac:dyDescent="0.25">
      <c r="A44" s="80">
        <v>44</v>
      </c>
      <c r="B44" s="5" t="s">
        <v>1284</v>
      </c>
      <c r="C44" s="6" t="s">
        <v>1338</v>
      </c>
      <c r="D44" s="11"/>
      <c r="E44" s="6" t="s">
        <v>318</v>
      </c>
      <c r="F44" s="11" t="s">
        <v>1339</v>
      </c>
      <c r="G44" s="82" t="s">
        <v>1340</v>
      </c>
      <c r="H44" s="11" t="s">
        <v>1341</v>
      </c>
      <c r="I44" s="11"/>
      <c r="J44" s="100"/>
    </row>
    <row r="45" spans="1:10" ht="27.75" customHeight="1" x14ac:dyDescent="0.25">
      <c r="A45" s="80">
        <v>45</v>
      </c>
      <c r="B45" s="5" t="s">
        <v>1284</v>
      </c>
      <c r="C45" s="11" t="s">
        <v>1342</v>
      </c>
      <c r="D45" s="11"/>
      <c r="E45" s="6" t="s">
        <v>318</v>
      </c>
      <c r="F45" s="96" t="s">
        <v>1343</v>
      </c>
      <c r="G45" s="82" t="s">
        <v>1344</v>
      </c>
      <c r="H45" s="11" t="s">
        <v>1345</v>
      </c>
      <c r="I45" s="11" t="s">
        <v>1289</v>
      </c>
      <c r="J45" s="100"/>
    </row>
    <row r="46" spans="1:10" ht="14.1" customHeight="1" x14ac:dyDescent="0.25">
      <c r="A46" s="80">
        <v>46</v>
      </c>
      <c r="B46" s="5" t="s">
        <v>1284</v>
      </c>
      <c r="C46" s="11" t="s">
        <v>1346</v>
      </c>
      <c r="D46" s="11"/>
      <c r="E46" s="6" t="s">
        <v>318</v>
      </c>
      <c r="F46" s="11" t="s">
        <v>1347</v>
      </c>
      <c r="G46" s="82" t="s">
        <v>1348</v>
      </c>
      <c r="H46" s="11" t="s">
        <v>1349</v>
      </c>
      <c r="I46" s="11" t="s">
        <v>1289</v>
      </c>
      <c r="J46" s="100"/>
    </row>
    <row r="47" spans="1:10" ht="25.5" customHeight="1" x14ac:dyDescent="0.25">
      <c r="A47" s="80">
        <v>47</v>
      </c>
      <c r="B47" s="5" t="s">
        <v>1284</v>
      </c>
      <c r="C47" s="11" t="s">
        <v>1350</v>
      </c>
      <c r="D47" s="11"/>
      <c r="E47" s="6" t="s">
        <v>318</v>
      </c>
      <c r="F47" s="96" t="s">
        <v>1351</v>
      </c>
      <c r="G47" s="82" t="s">
        <v>1352</v>
      </c>
      <c r="H47" s="11" t="s">
        <v>1353</v>
      </c>
      <c r="I47" s="11"/>
      <c r="J47" s="100"/>
    </row>
    <row r="48" spans="1:10" ht="20.25" customHeight="1" x14ac:dyDescent="0.25">
      <c r="A48" s="80">
        <v>48</v>
      </c>
      <c r="B48" s="11" t="s">
        <v>1284</v>
      </c>
      <c r="C48" s="6" t="s">
        <v>1354</v>
      </c>
      <c r="D48" s="11"/>
      <c r="E48" s="6" t="s">
        <v>318</v>
      </c>
      <c r="F48" s="11" t="s">
        <v>1355</v>
      </c>
      <c r="G48" s="82" t="s">
        <v>1356</v>
      </c>
      <c r="H48" s="11" t="s">
        <v>1357</v>
      </c>
      <c r="I48" s="11"/>
      <c r="J48" s="100"/>
    </row>
    <row r="49" spans="1:10" ht="20.25" customHeight="1" x14ac:dyDescent="0.25">
      <c r="A49" s="80">
        <v>49</v>
      </c>
      <c r="B49" s="11" t="s">
        <v>1276</v>
      </c>
      <c r="C49" s="11" t="s">
        <v>1358</v>
      </c>
      <c r="D49" s="11"/>
      <c r="E49" s="6" t="s">
        <v>150</v>
      </c>
      <c r="F49" s="6" t="s">
        <v>116</v>
      </c>
      <c r="G49" s="82" t="s">
        <v>1359</v>
      </c>
      <c r="H49" s="95" t="s">
        <v>1360</v>
      </c>
      <c r="I49" s="11" t="s">
        <v>1279</v>
      </c>
      <c r="J49" s="100"/>
    </row>
    <row r="50" spans="1:10" ht="20.25" customHeight="1" x14ac:dyDescent="0.25">
      <c r="A50" s="80">
        <v>50</v>
      </c>
      <c r="B50" s="11" t="s">
        <v>1276</v>
      </c>
      <c r="C50" s="11" t="s">
        <v>1361</v>
      </c>
      <c r="D50" s="11"/>
      <c r="E50" s="6" t="s">
        <v>318</v>
      </c>
      <c r="F50" s="96" t="s">
        <v>1362</v>
      </c>
      <c r="G50" s="82" t="s">
        <v>1363</v>
      </c>
      <c r="H50" s="95" t="s">
        <v>1364</v>
      </c>
      <c r="I50" s="11" t="s">
        <v>1279</v>
      </c>
      <c r="J50" t="s">
        <v>1365</v>
      </c>
    </row>
    <row r="51" spans="1:10" ht="27.75" customHeight="1" x14ac:dyDescent="0.25">
      <c r="A51" s="80">
        <v>51</v>
      </c>
      <c r="B51" s="5" t="s">
        <v>1284</v>
      </c>
      <c r="C51" s="11" t="s">
        <v>1366</v>
      </c>
      <c r="E51" s="6" t="s">
        <v>318</v>
      </c>
      <c r="F51" s="13" t="s">
        <v>1300</v>
      </c>
      <c r="G51" s="82" t="s">
        <v>1367</v>
      </c>
      <c r="H51" s="11" t="s">
        <v>1368</v>
      </c>
      <c r="I51" s="11" t="s">
        <v>1289</v>
      </c>
      <c r="J51" t="s">
        <v>1365</v>
      </c>
    </row>
    <row r="52" spans="1:10" ht="14.1" customHeight="1" x14ac:dyDescent="0.25">
      <c r="A52" s="80">
        <v>52</v>
      </c>
      <c r="B52" s="5" t="s">
        <v>1284</v>
      </c>
      <c r="C52" s="11" t="s">
        <v>1369</v>
      </c>
      <c r="E52" s="6" t="s">
        <v>318</v>
      </c>
      <c r="F52" s="13" t="s">
        <v>1300</v>
      </c>
      <c r="G52" s="82" t="s">
        <v>1370</v>
      </c>
      <c r="H52" s="11" t="s">
        <v>1371</v>
      </c>
      <c r="I52" s="11" t="s">
        <v>1289</v>
      </c>
      <c r="J52" t="s">
        <v>1365</v>
      </c>
    </row>
    <row r="53" spans="1:10" ht="14.1" customHeight="1" x14ac:dyDescent="0.25">
      <c r="A53" s="80">
        <v>53</v>
      </c>
      <c r="B53" s="5" t="s">
        <v>1214</v>
      </c>
      <c r="C53" s="11" t="s">
        <v>1372</v>
      </c>
      <c r="D53" s="11"/>
      <c r="E53" s="6" t="s">
        <v>150</v>
      </c>
      <c r="F53" s="6" t="s">
        <v>116</v>
      </c>
      <c r="G53" s="82" t="s">
        <v>1373</v>
      </c>
      <c r="H53" s="13" t="s">
        <v>1374</v>
      </c>
      <c r="I53" s="11" t="s">
        <v>1228</v>
      </c>
      <c r="J53" s="101"/>
    </row>
    <row r="54" spans="1:10" ht="27.75" customHeight="1" x14ac:dyDescent="0.25">
      <c r="A54" s="80">
        <v>54</v>
      </c>
      <c r="B54" s="5" t="s">
        <v>1214</v>
      </c>
      <c r="C54" s="11" t="s">
        <v>1375</v>
      </c>
      <c r="D54" s="11"/>
      <c r="E54" s="6" t="s">
        <v>318</v>
      </c>
      <c r="F54" s="96" t="s">
        <v>1376</v>
      </c>
      <c r="G54" s="82" t="s">
        <v>1377</v>
      </c>
      <c r="H54" s="11" t="s">
        <v>1378</v>
      </c>
      <c r="I54" s="11" t="s">
        <v>1228</v>
      </c>
      <c r="J54" t="s">
        <v>1379</v>
      </c>
    </row>
    <row r="55" spans="1:10" ht="14.1" customHeight="1" x14ac:dyDescent="0.25">
      <c r="A55" s="80">
        <v>55</v>
      </c>
      <c r="B55" s="5" t="s">
        <v>1284</v>
      </c>
      <c r="C55" s="11" t="s">
        <v>1380</v>
      </c>
      <c r="E55" s="6" t="s">
        <v>318</v>
      </c>
      <c r="F55" s="13" t="s">
        <v>1300</v>
      </c>
      <c r="G55" s="82" t="s">
        <v>1381</v>
      </c>
      <c r="H55" s="11" t="s">
        <v>1382</v>
      </c>
      <c r="I55" s="11" t="s">
        <v>1289</v>
      </c>
      <c r="J55" t="s">
        <v>1379</v>
      </c>
    </row>
    <row r="56" spans="1:10" ht="14.1" customHeight="1" x14ac:dyDescent="0.25">
      <c r="A56" s="80">
        <v>56</v>
      </c>
      <c r="B56" s="5" t="s">
        <v>1284</v>
      </c>
      <c r="C56" s="11" t="s">
        <v>1383</v>
      </c>
      <c r="E56" s="6" t="s">
        <v>318</v>
      </c>
      <c r="F56" s="13" t="s">
        <v>1300</v>
      </c>
      <c r="G56" s="82" t="s">
        <v>1384</v>
      </c>
      <c r="H56" s="11" t="s">
        <v>1385</v>
      </c>
      <c r="I56" s="11" t="s">
        <v>1289</v>
      </c>
      <c r="J56" t="s">
        <v>1379</v>
      </c>
    </row>
    <row r="57" spans="1:10" ht="30.75" customHeight="1" x14ac:dyDescent="0.25">
      <c r="A57" s="80">
        <v>57</v>
      </c>
      <c r="B57" s="5" t="s">
        <v>1214</v>
      </c>
      <c r="C57" s="102" t="s">
        <v>1386</v>
      </c>
      <c r="D57" s="102"/>
      <c r="E57" s="102" t="s">
        <v>150</v>
      </c>
      <c r="F57" s="102" t="s">
        <v>116</v>
      </c>
      <c r="G57" s="82" t="s">
        <v>1387</v>
      </c>
      <c r="H57" s="11" t="s">
        <v>1388</v>
      </c>
      <c r="I57" s="11" t="s">
        <v>1279</v>
      </c>
      <c r="J57" s="103" t="s">
        <v>1389</v>
      </c>
    </row>
    <row r="58" spans="1:10" ht="22.5" x14ac:dyDescent="0.25">
      <c r="A58" s="80">
        <v>58</v>
      </c>
      <c r="B58" s="5" t="s">
        <v>1214</v>
      </c>
      <c r="C58" s="11" t="s">
        <v>1390</v>
      </c>
      <c r="D58" s="11"/>
      <c r="E58" s="6" t="s">
        <v>318</v>
      </c>
      <c r="F58" s="96" t="s">
        <v>1391</v>
      </c>
      <c r="G58" s="82" t="s">
        <v>1392</v>
      </c>
      <c r="H58" s="11" t="s">
        <v>1393</v>
      </c>
      <c r="I58" s="11" t="s">
        <v>1228</v>
      </c>
      <c r="J58" t="s">
        <v>1394</v>
      </c>
    </row>
    <row r="59" spans="1:10" ht="14.1" customHeight="1" x14ac:dyDescent="0.25">
      <c r="A59" s="80">
        <v>59</v>
      </c>
      <c r="B59" s="5" t="s">
        <v>1284</v>
      </c>
      <c r="C59" s="11" t="s">
        <v>1395</v>
      </c>
      <c r="E59" s="6" t="s">
        <v>318</v>
      </c>
      <c r="F59" s="13" t="s">
        <v>1300</v>
      </c>
      <c r="G59" s="82" t="s">
        <v>1396</v>
      </c>
      <c r="H59" s="11" t="s">
        <v>1397</v>
      </c>
      <c r="I59" s="11" t="s">
        <v>1289</v>
      </c>
      <c r="J59" t="s">
        <v>1394</v>
      </c>
    </row>
    <row r="60" spans="1:10" ht="14.1" customHeight="1" x14ac:dyDescent="0.25">
      <c r="A60" s="80">
        <v>60</v>
      </c>
      <c r="B60" s="5" t="s">
        <v>1284</v>
      </c>
      <c r="C60" s="11" t="s">
        <v>1398</v>
      </c>
      <c r="D60" s="11"/>
      <c r="E60" s="6" t="s">
        <v>1399</v>
      </c>
      <c r="F60" s="6" t="s">
        <v>116</v>
      </c>
      <c r="G60" s="82" t="s">
        <v>1400</v>
      </c>
      <c r="H60" s="11" t="s">
        <v>1401</v>
      </c>
      <c r="I60" s="11" t="s">
        <v>1289</v>
      </c>
      <c r="J60" s="101"/>
    </row>
    <row r="61" spans="1:10" x14ac:dyDescent="0.25">
      <c r="A61" s="80">
        <v>61</v>
      </c>
      <c r="B61" s="5" t="s">
        <v>1284</v>
      </c>
      <c r="C61" s="104" t="s">
        <v>1402</v>
      </c>
      <c r="D61" s="104"/>
      <c r="E61" s="17" t="s">
        <v>1399</v>
      </c>
      <c r="F61" s="6" t="s">
        <v>116</v>
      </c>
      <c r="G61" s="82" t="s">
        <v>1403</v>
      </c>
      <c r="H61" s="11" t="s">
        <v>1404</v>
      </c>
      <c r="I61" s="11"/>
      <c r="J61" s="105"/>
    </row>
    <row r="62" spans="1:10" ht="22.5" x14ac:dyDescent="0.25">
      <c r="A62" s="80">
        <v>62</v>
      </c>
      <c r="B62" s="11" t="s">
        <v>1284</v>
      </c>
      <c r="C62" s="11" t="s">
        <v>1405</v>
      </c>
      <c r="D62" s="11"/>
      <c r="E62" s="6" t="s">
        <v>318</v>
      </c>
      <c r="F62" s="96" t="s">
        <v>1406</v>
      </c>
      <c r="G62" s="82" t="s">
        <v>1407</v>
      </c>
      <c r="H62" s="11" t="s">
        <v>1408</v>
      </c>
      <c r="I62" s="11" t="s">
        <v>1289</v>
      </c>
      <c r="J62" s="91"/>
    </row>
    <row r="63" spans="1:10" ht="14.1" customHeight="1" x14ac:dyDescent="0.25">
      <c r="A63" s="80">
        <v>63</v>
      </c>
      <c r="B63" s="5" t="s">
        <v>1276</v>
      </c>
      <c r="C63" s="6" t="s">
        <v>69</v>
      </c>
      <c r="D63" s="102"/>
      <c r="E63" s="6" t="s">
        <v>318</v>
      </c>
      <c r="F63" s="102"/>
      <c r="G63" s="82" t="s">
        <v>1409</v>
      </c>
      <c r="H63" s="30" t="s">
        <v>1410</v>
      </c>
      <c r="I63" s="11"/>
      <c r="J63" s="6"/>
    </row>
    <row r="64" spans="1:10" x14ac:dyDescent="0.25">
      <c r="C64" t="s">
        <v>1413</v>
      </c>
      <c r="D64"/>
      <c r="E64" s="6" t="s">
        <v>318</v>
      </c>
    </row>
    <row r="65" spans="3:5" x14ac:dyDescent="0.25">
      <c r="C65" t="s">
        <v>1412</v>
      </c>
      <c r="D65"/>
      <c r="E65" s="6" t="s">
        <v>318</v>
      </c>
    </row>
    <row r="66" spans="3:5" x14ac:dyDescent="0.25">
      <c r="C66" t="s">
        <v>1178</v>
      </c>
      <c r="D66"/>
      <c r="E66" s="6" t="s">
        <v>318</v>
      </c>
    </row>
  </sheetData>
  <autoFilter ref="A1:J63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H23" sqref="H23"/>
    </sheetView>
  </sheetViews>
  <sheetFormatPr defaultRowHeight="15" x14ac:dyDescent="0.25"/>
  <cols>
    <col min="1" max="1" width="19.28515625" bestFit="1" customWidth="1"/>
    <col min="2" max="2" width="11.42578125" bestFit="1" customWidth="1"/>
    <col min="3" max="3" width="19.28515625" bestFit="1" customWidth="1"/>
    <col min="4" max="4" width="8.5703125" bestFit="1" customWidth="1"/>
    <col min="8" max="8" width="18.5703125" bestFit="1" customWidth="1"/>
    <col min="9" max="9" width="11.42578125" bestFit="1" customWidth="1"/>
    <col min="10" max="10" width="18.42578125" bestFit="1" customWidth="1"/>
    <col min="11" max="11" width="9.5703125" bestFit="1" customWidth="1"/>
  </cols>
  <sheetData>
    <row r="1" spans="1:13" x14ac:dyDescent="0.25">
      <c r="A1" s="115" t="s">
        <v>1419</v>
      </c>
      <c r="B1" s="115"/>
      <c r="C1" s="115"/>
      <c r="D1" s="115"/>
      <c r="E1" s="115"/>
      <c r="F1" s="115"/>
      <c r="G1" s="115"/>
      <c r="H1" s="115" t="s">
        <v>1276</v>
      </c>
      <c r="I1" s="115"/>
      <c r="J1" s="115"/>
      <c r="K1" s="115"/>
      <c r="L1" s="115"/>
      <c r="M1" s="115"/>
    </row>
    <row r="2" spans="1:13" x14ac:dyDescent="0.25">
      <c r="A2" s="1" t="s">
        <v>3</v>
      </c>
      <c r="B2" s="1" t="s">
        <v>1204</v>
      </c>
      <c r="C2" s="59" t="s">
        <v>1179</v>
      </c>
      <c r="D2" s="59" t="s">
        <v>1180</v>
      </c>
      <c r="H2" s="1" t="s">
        <v>3</v>
      </c>
      <c r="I2" s="1" t="s">
        <v>1204</v>
      </c>
      <c r="J2" s="59" t="s">
        <v>1179</v>
      </c>
      <c r="K2" s="59" t="s">
        <v>1180</v>
      </c>
    </row>
    <row r="3" spans="1:13" x14ac:dyDescent="0.25">
      <c r="A3" s="11" t="s">
        <v>1383</v>
      </c>
      <c r="B3" s="6" t="s">
        <v>1181</v>
      </c>
      <c r="C3" t="s">
        <v>1383</v>
      </c>
      <c r="D3" t="s">
        <v>1181</v>
      </c>
      <c r="E3" t="b">
        <f>C3=A3</f>
        <v>1</v>
      </c>
      <c r="F3" t="b">
        <f>D3=B3</f>
        <v>1</v>
      </c>
      <c r="H3" s="11" t="s">
        <v>1252</v>
      </c>
      <c r="I3" s="6" t="s">
        <v>1181</v>
      </c>
      <c r="J3" t="s">
        <v>1252</v>
      </c>
      <c r="K3" t="s">
        <v>1181</v>
      </c>
      <c r="L3" t="b">
        <f>J3=H3</f>
        <v>1</v>
      </c>
      <c r="M3" t="b">
        <f>K3=I3</f>
        <v>1</v>
      </c>
    </row>
    <row r="4" spans="1:13" x14ac:dyDescent="0.25">
      <c r="A4" s="11" t="s">
        <v>1380</v>
      </c>
      <c r="B4" s="6" t="s">
        <v>1181</v>
      </c>
      <c r="C4" t="s">
        <v>1380</v>
      </c>
      <c r="D4" t="s">
        <v>1181</v>
      </c>
      <c r="E4" t="b">
        <f t="shared" ref="E4:E25" si="0">C4=A4</f>
        <v>1</v>
      </c>
      <c r="F4" t="b">
        <f t="shared" ref="F4:F25" si="1">D4=B4</f>
        <v>1</v>
      </c>
      <c r="H4" s="88" t="s">
        <v>1230</v>
      </c>
      <c r="I4" s="81" t="s">
        <v>1181</v>
      </c>
      <c r="J4" t="s">
        <v>1230</v>
      </c>
      <c r="K4" t="s">
        <v>1181</v>
      </c>
      <c r="L4" t="b">
        <f t="shared" ref="L4:L50" si="2">J4=H4</f>
        <v>1</v>
      </c>
      <c r="M4" t="b">
        <f t="shared" ref="M4:M50" si="3">K4=I4</f>
        <v>1</v>
      </c>
    </row>
    <row r="5" spans="1:13" x14ac:dyDescent="0.25">
      <c r="A5" s="11" t="s">
        <v>1299</v>
      </c>
      <c r="B5" s="81" t="s">
        <v>1181</v>
      </c>
      <c r="C5" t="s">
        <v>1299</v>
      </c>
      <c r="D5" t="s">
        <v>1181</v>
      </c>
      <c r="E5" t="b">
        <f t="shared" si="0"/>
        <v>1</v>
      </c>
      <c r="F5" t="b">
        <f t="shared" si="1"/>
        <v>1</v>
      </c>
      <c r="H5" s="11" t="s">
        <v>1247</v>
      </c>
      <c r="I5" s="81" t="s">
        <v>259</v>
      </c>
      <c r="J5" t="s">
        <v>1247</v>
      </c>
      <c r="K5" t="s">
        <v>259</v>
      </c>
      <c r="L5" t="b">
        <f t="shared" si="2"/>
        <v>1</v>
      </c>
      <c r="M5" t="b">
        <f t="shared" si="3"/>
        <v>1</v>
      </c>
    </row>
    <row r="6" spans="1:13" x14ac:dyDescent="0.25">
      <c r="A6" s="11" t="s">
        <v>1405</v>
      </c>
      <c r="B6" s="6" t="s">
        <v>1181</v>
      </c>
      <c r="C6" t="s">
        <v>1405</v>
      </c>
      <c r="D6" t="s">
        <v>1181</v>
      </c>
      <c r="E6" t="b">
        <f t="shared" si="0"/>
        <v>1</v>
      </c>
      <c r="F6" t="b">
        <f t="shared" si="1"/>
        <v>1</v>
      </c>
      <c r="H6" s="11" t="s">
        <v>1226</v>
      </c>
      <c r="I6" s="6" t="s">
        <v>1181</v>
      </c>
      <c r="J6" t="s">
        <v>1226</v>
      </c>
      <c r="K6" t="s">
        <v>1181</v>
      </c>
      <c r="L6" t="b">
        <f t="shared" si="2"/>
        <v>1</v>
      </c>
      <c r="M6" t="b">
        <f t="shared" si="3"/>
        <v>1</v>
      </c>
    </row>
    <row r="7" spans="1:13" x14ac:dyDescent="0.25">
      <c r="A7" s="11" t="s">
        <v>1369</v>
      </c>
      <c r="B7" s="6" t="s">
        <v>1181</v>
      </c>
      <c r="C7" t="s">
        <v>1369</v>
      </c>
      <c r="D7" t="s">
        <v>1181</v>
      </c>
      <c r="E7" t="b">
        <f t="shared" si="0"/>
        <v>1</v>
      </c>
      <c r="F7" t="b">
        <f t="shared" si="1"/>
        <v>1</v>
      </c>
      <c r="H7" s="13" t="s">
        <v>1323</v>
      </c>
      <c r="I7" s="18"/>
      <c r="J7" s="55" t="s">
        <v>1323</v>
      </c>
      <c r="K7" s="55" t="s">
        <v>31</v>
      </c>
      <c r="L7" s="55" t="b">
        <f t="shared" si="2"/>
        <v>1</v>
      </c>
      <c r="M7" s="55" t="b">
        <f t="shared" si="3"/>
        <v>0</v>
      </c>
    </row>
    <row r="8" spans="1:13" x14ac:dyDescent="0.25">
      <c r="A8" s="11" t="s">
        <v>1366</v>
      </c>
      <c r="B8" s="6" t="s">
        <v>1181</v>
      </c>
      <c r="C8" t="s">
        <v>1366</v>
      </c>
      <c r="D8" t="s">
        <v>1181</v>
      </c>
      <c r="E8" t="b">
        <f t="shared" si="0"/>
        <v>1</v>
      </c>
      <c r="F8" t="b">
        <f t="shared" si="1"/>
        <v>1</v>
      </c>
      <c r="H8" s="11" t="s">
        <v>1372</v>
      </c>
      <c r="I8" s="6" t="s">
        <v>1182</v>
      </c>
      <c r="J8" t="s">
        <v>1372</v>
      </c>
      <c r="K8" t="s">
        <v>1182</v>
      </c>
      <c r="L8" t="b">
        <f t="shared" si="2"/>
        <v>1</v>
      </c>
      <c r="M8" t="b">
        <f t="shared" si="3"/>
        <v>1</v>
      </c>
    </row>
    <row r="9" spans="1:13" x14ac:dyDescent="0.25">
      <c r="A9" s="11" t="s">
        <v>1331</v>
      </c>
      <c r="B9" s="14" t="s">
        <v>1181</v>
      </c>
      <c r="C9" t="s">
        <v>1331</v>
      </c>
      <c r="D9" t="s">
        <v>1181</v>
      </c>
      <c r="E9" t="b">
        <f t="shared" si="0"/>
        <v>1</v>
      </c>
      <c r="F9" t="b">
        <f t="shared" si="1"/>
        <v>1</v>
      </c>
      <c r="H9" s="11" t="s">
        <v>1375</v>
      </c>
      <c r="I9" s="6" t="s">
        <v>1181</v>
      </c>
      <c r="J9" t="s">
        <v>1375</v>
      </c>
      <c r="K9" t="s">
        <v>1181</v>
      </c>
      <c r="L9" t="b">
        <f t="shared" si="2"/>
        <v>1</v>
      </c>
      <c r="M9" t="b">
        <f t="shared" si="3"/>
        <v>1</v>
      </c>
    </row>
    <row r="10" spans="1:13" x14ac:dyDescent="0.25">
      <c r="A10" s="6" t="s">
        <v>1338</v>
      </c>
      <c r="B10" s="6" t="s">
        <v>1185</v>
      </c>
      <c r="C10" t="s">
        <v>1338</v>
      </c>
      <c r="D10" t="s">
        <v>1185</v>
      </c>
      <c r="E10" t="b">
        <f t="shared" si="0"/>
        <v>1</v>
      </c>
      <c r="F10" t="b">
        <f t="shared" si="1"/>
        <v>1</v>
      </c>
      <c r="H10" s="11" t="s">
        <v>1281</v>
      </c>
      <c r="I10" s="6" t="s">
        <v>259</v>
      </c>
      <c r="J10" t="s">
        <v>1281</v>
      </c>
      <c r="K10" t="s">
        <v>259</v>
      </c>
      <c r="L10" t="b">
        <f t="shared" si="2"/>
        <v>1</v>
      </c>
      <c r="M10" t="b">
        <f t="shared" si="3"/>
        <v>1</v>
      </c>
    </row>
    <row r="11" spans="1:13" x14ac:dyDescent="0.25">
      <c r="A11" s="6" t="s">
        <v>1334</v>
      </c>
      <c r="B11" s="6" t="s">
        <v>1185</v>
      </c>
      <c r="C11" t="s">
        <v>1334</v>
      </c>
      <c r="D11" t="s">
        <v>1185</v>
      </c>
      <c r="E11" t="b">
        <f t="shared" si="0"/>
        <v>1</v>
      </c>
      <c r="F11" t="b">
        <f t="shared" si="1"/>
        <v>1</v>
      </c>
      <c r="H11" s="5" t="s">
        <v>1272</v>
      </c>
      <c r="I11" s="93" t="s">
        <v>259</v>
      </c>
      <c r="J11" t="s">
        <v>1272</v>
      </c>
      <c r="K11" t="s">
        <v>259</v>
      </c>
      <c r="L11" t="b">
        <f t="shared" si="2"/>
        <v>1</v>
      </c>
      <c r="M11" t="b">
        <f t="shared" si="3"/>
        <v>1</v>
      </c>
    </row>
    <row r="12" spans="1:13" x14ac:dyDescent="0.25">
      <c r="A12" s="11" t="s">
        <v>1395</v>
      </c>
      <c r="B12" s="6" t="s">
        <v>1181</v>
      </c>
      <c r="C12" t="s">
        <v>1395</v>
      </c>
      <c r="D12" t="s">
        <v>1181</v>
      </c>
      <c r="E12" t="b">
        <f t="shared" si="0"/>
        <v>1</v>
      </c>
      <c r="F12" t="b">
        <f t="shared" si="1"/>
        <v>1</v>
      </c>
      <c r="H12" s="5" t="s">
        <v>22</v>
      </c>
      <c r="I12" s="81" t="s">
        <v>1181</v>
      </c>
      <c r="J12" t="s">
        <v>22</v>
      </c>
      <c r="K12" t="s">
        <v>1181</v>
      </c>
      <c r="L12" t="b">
        <f t="shared" si="2"/>
        <v>1</v>
      </c>
      <c r="M12" t="b">
        <f t="shared" si="3"/>
        <v>1</v>
      </c>
    </row>
    <row r="13" spans="1:13" x14ac:dyDescent="0.25">
      <c r="A13" s="11" t="s">
        <v>1346</v>
      </c>
      <c r="B13" s="6" t="s">
        <v>1181</v>
      </c>
      <c r="C13" t="s">
        <v>1346</v>
      </c>
      <c r="D13" t="s">
        <v>1181</v>
      </c>
      <c r="E13" t="b">
        <f t="shared" si="0"/>
        <v>1</v>
      </c>
      <c r="F13" t="b">
        <f t="shared" si="1"/>
        <v>1</v>
      </c>
      <c r="H13" s="11" t="s">
        <v>1361</v>
      </c>
      <c r="I13" s="6" t="s">
        <v>1181</v>
      </c>
      <c r="J13" t="s">
        <v>1361</v>
      </c>
      <c r="K13" t="s">
        <v>1181</v>
      </c>
      <c r="L13" t="b">
        <f t="shared" si="2"/>
        <v>1</v>
      </c>
      <c r="M13" t="b">
        <f t="shared" si="3"/>
        <v>1</v>
      </c>
    </row>
    <row r="14" spans="1:13" x14ac:dyDescent="0.25">
      <c r="A14" s="11" t="s">
        <v>1342</v>
      </c>
      <c r="B14" s="6" t="s">
        <v>1181</v>
      </c>
      <c r="C14" t="s">
        <v>1342</v>
      </c>
      <c r="D14" t="s">
        <v>1181</v>
      </c>
      <c r="E14" t="b">
        <f t="shared" si="0"/>
        <v>1</v>
      </c>
      <c r="F14" t="b">
        <f t="shared" si="1"/>
        <v>1</v>
      </c>
      <c r="H14" s="5" t="s">
        <v>1237</v>
      </c>
      <c r="I14" s="81" t="s">
        <v>1181</v>
      </c>
      <c r="J14" t="s">
        <v>1237</v>
      </c>
      <c r="K14" t="s">
        <v>1181</v>
      </c>
      <c r="L14" t="b">
        <f t="shared" si="2"/>
        <v>1</v>
      </c>
      <c r="M14" t="b">
        <f t="shared" si="3"/>
        <v>1</v>
      </c>
    </row>
    <row r="15" spans="1:13" x14ac:dyDescent="0.25">
      <c r="A15" s="11" t="s">
        <v>1285</v>
      </c>
      <c r="B15" s="6" t="s">
        <v>1181</v>
      </c>
      <c r="C15" t="s">
        <v>1285</v>
      </c>
      <c r="D15" t="s">
        <v>1181</v>
      </c>
      <c r="E15" t="b">
        <f t="shared" si="0"/>
        <v>1</v>
      </c>
      <c r="F15" t="b">
        <f t="shared" si="1"/>
        <v>1</v>
      </c>
      <c r="H15" s="11" t="s">
        <v>1319</v>
      </c>
      <c r="I15" s="81" t="s">
        <v>259</v>
      </c>
      <c r="J15" t="s">
        <v>1319</v>
      </c>
      <c r="K15" t="s">
        <v>259</v>
      </c>
      <c r="L15" t="b">
        <f t="shared" si="2"/>
        <v>1</v>
      </c>
      <c r="M15" t="b">
        <f t="shared" si="3"/>
        <v>1</v>
      </c>
    </row>
    <row r="16" spans="1:13" x14ac:dyDescent="0.25">
      <c r="A16" s="6" t="s">
        <v>1354</v>
      </c>
      <c r="B16" s="6" t="s">
        <v>1185</v>
      </c>
      <c r="C16" t="s">
        <v>1354</v>
      </c>
      <c r="D16" t="s">
        <v>1185</v>
      </c>
      <c r="E16" t="b">
        <f t="shared" si="0"/>
        <v>1</v>
      </c>
      <c r="F16" t="b">
        <f t="shared" si="1"/>
        <v>1</v>
      </c>
      <c r="H16" s="11" t="s">
        <v>1295</v>
      </c>
      <c r="I16" s="81" t="s">
        <v>259</v>
      </c>
      <c r="J16" t="s">
        <v>1295</v>
      </c>
      <c r="K16" t="s">
        <v>259</v>
      </c>
      <c r="L16" t="b">
        <f t="shared" si="2"/>
        <v>1</v>
      </c>
      <c r="M16" t="b">
        <f t="shared" si="3"/>
        <v>1</v>
      </c>
    </row>
    <row r="17" spans="1:13" x14ac:dyDescent="0.25">
      <c r="A17" s="11" t="s">
        <v>1350</v>
      </c>
      <c r="B17" s="6" t="s">
        <v>1185</v>
      </c>
      <c r="C17" t="s">
        <v>1350</v>
      </c>
      <c r="D17" t="s">
        <v>1185</v>
      </c>
      <c r="E17" t="b">
        <f t="shared" si="0"/>
        <v>1</v>
      </c>
      <c r="F17" t="b">
        <f t="shared" si="1"/>
        <v>1</v>
      </c>
      <c r="H17" s="11" t="s">
        <v>1290</v>
      </c>
      <c r="I17" s="81" t="s">
        <v>1181</v>
      </c>
      <c r="J17" t="s">
        <v>1290</v>
      </c>
      <c r="K17" t="s">
        <v>1181</v>
      </c>
      <c r="L17" t="b">
        <f t="shared" si="2"/>
        <v>1</v>
      </c>
      <c r="M17" t="b">
        <f t="shared" si="3"/>
        <v>1</v>
      </c>
    </row>
    <row r="18" spans="1:13" x14ac:dyDescent="0.25">
      <c r="A18" s="104" t="s">
        <v>1402</v>
      </c>
      <c r="B18" s="17" t="s">
        <v>1182</v>
      </c>
      <c r="C18" s="62" t="s">
        <v>1402</v>
      </c>
      <c r="D18" s="62" t="s">
        <v>1185</v>
      </c>
      <c r="E18" s="62" t="b">
        <f t="shared" si="0"/>
        <v>1</v>
      </c>
      <c r="F18" s="62" t="b">
        <f t="shared" si="1"/>
        <v>0</v>
      </c>
      <c r="H18" s="11" t="s">
        <v>1358</v>
      </c>
      <c r="I18" s="6" t="s">
        <v>1182</v>
      </c>
      <c r="J18" t="s">
        <v>1358</v>
      </c>
      <c r="K18" t="s">
        <v>1182</v>
      </c>
      <c r="L18" t="b">
        <f t="shared" si="2"/>
        <v>1</v>
      </c>
      <c r="M18" t="b">
        <f t="shared" si="3"/>
        <v>1</v>
      </c>
    </row>
    <row r="19" spans="1:13" x14ac:dyDescent="0.25">
      <c r="A19" s="11" t="s">
        <v>1398</v>
      </c>
      <c r="B19" s="6" t="s">
        <v>1182</v>
      </c>
      <c r="C19" t="s">
        <v>1398</v>
      </c>
      <c r="D19" t="s">
        <v>1182</v>
      </c>
      <c r="E19" t="b">
        <f t="shared" si="0"/>
        <v>1</v>
      </c>
      <c r="F19" t="b">
        <f t="shared" si="1"/>
        <v>1</v>
      </c>
      <c r="H19" s="102" t="s">
        <v>1386</v>
      </c>
      <c r="I19" s="102" t="s">
        <v>1182</v>
      </c>
      <c r="J19" t="s">
        <v>1386</v>
      </c>
      <c r="K19" t="s">
        <v>1182</v>
      </c>
      <c r="L19" t="b">
        <f t="shared" si="2"/>
        <v>1</v>
      </c>
      <c r="M19" t="b">
        <f t="shared" si="3"/>
        <v>1</v>
      </c>
    </row>
    <row r="20" spans="1:13" x14ac:dyDescent="0.25">
      <c r="A20" s="11" t="s">
        <v>1316</v>
      </c>
      <c r="B20" s="81" t="s">
        <v>1181</v>
      </c>
      <c r="C20" t="s">
        <v>1316</v>
      </c>
      <c r="D20" t="s">
        <v>1181</v>
      </c>
      <c r="E20" t="b">
        <f t="shared" si="0"/>
        <v>1</v>
      </c>
      <c r="F20" t="b">
        <f t="shared" si="1"/>
        <v>1</v>
      </c>
      <c r="H20" s="5" t="s">
        <v>25</v>
      </c>
      <c r="I20" s="81" t="s">
        <v>715</v>
      </c>
      <c r="J20" t="s">
        <v>25</v>
      </c>
      <c r="K20" t="s">
        <v>715</v>
      </c>
      <c r="L20" t="b">
        <f t="shared" si="2"/>
        <v>1</v>
      </c>
      <c r="M20" t="b">
        <f t="shared" si="3"/>
        <v>1</v>
      </c>
    </row>
    <row r="21" spans="1:13" x14ac:dyDescent="0.25">
      <c r="A21" t="s">
        <v>1413</v>
      </c>
      <c r="B21" t="s">
        <v>1181</v>
      </c>
      <c r="C21" t="s">
        <v>1413</v>
      </c>
      <c r="D21" t="s">
        <v>1181</v>
      </c>
      <c r="E21" t="b">
        <f t="shared" si="0"/>
        <v>1</v>
      </c>
      <c r="F21" t="b">
        <f t="shared" si="1"/>
        <v>1</v>
      </c>
      <c r="H21" s="5" t="s">
        <v>28</v>
      </c>
      <c r="I21" s="81" t="s">
        <v>715</v>
      </c>
      <c r="J21" t="s">
        <v>28</v>
      </c>
      <c r="K21" t="s">
        <v>715</v>
      </c>
      <c r="L21" t="b">
        <f t="shared" si="2"/>
        <v>1</v>
      </c>
      <c r="M21" t="b">
        <f t="shared" si="3"/>
        <v>1</v>
      </c>
    </row>
    <row r="22" spans="1:13" x14ac:dyDescent="0.25">
      <c r="A22" t="s">
        <v>1412</v>
      </c>
      <c r="B22" t="s">
        <v>1181</v>
      </c>
      <c r="C22" t="s">
        <v>1412</v>
      </c>
      <c r="D22" t="s">
        <v>1181</v>
      </c>
      <c r="E22" t="b">
        <f t="shared" si="0"/>
        <v>1</v>
      </c>
      <c r="F22" t="b">
        <f t="shared" si="1"/>
        <v>1</v>
      </c>
      <c r="H22" s="11" t="s">
        <v>55</v>
      </c>
      <c r="I22" s="81" t="s">
        <v>1181</v>
      </c>
      <c r="J22" t="s">
        <v>55</v>
      </c>
      <c r="K22" t="s">
        <v>1181</v>
      </c>
      <c r="L22" t="b">
        <f t="shared" si="2"/>
        <v>1</v>
      </c>
      <c r="M22" t="b">
        <f t="shared" si="3"/>
        <v>1</v>
      </c>
    </row>
    <row r="23" spans="1:13" x14ac:dyDescent="0.25">
      <c r="A23" t="s">
        <v>1178</v>
      </c>
      <c r="B23" t="s">
        <v>1181</v>
      </c>
      <c r="C23" t="s">
        <v>1178</v>
      </c>
      <c r="D23" t="s">
        <v>1181</v>
      </c>
      <c r="E23" t="b">
        <f t="shared" si="0"/>
        <v>1</v>
      </c>
      <c r="F23" t="b">
        <f t="shared" si="1"/>
        <v>1</v>
      </c>
      <c r="H23" s="11" t="s">
        <v>80</v>
      </c>
      <c r="I23" s="81" t="s">
        <v>31</v>
      </c>
      <c r="J23" t="s">
        <v>80</v>
      </c>
      <c r="K23" t="s">
        <v>31</v>
      </c>
      <c r="L23" t="b">
        <f t="shared" si="2"/>
        <v>1</v>
      </c>
      <c r="M23" t="b">
        <f t="shared" si="3"/>
        <v>1</v>
      </c>
    </row>
    <row r="24" spans="1:13" x14ac:dyDescent="0.25">
      <c r="C24" t="s">
        <v>1414</v>
      </c>
      <c r="D24" t="s">
        <v>1181</v>
      </c>
      <c r="E24" t="b">
        <f t="shared" si="0"/>
        <v>0</v>
      </c>
      <c r="F24" t="b">
        <f t="shared" si="1"/>
        <v>0</v>
      </c>
      <c r="H24" s="88" t="s">
        <v>1233</v>
      </c>
      <c r="I24" s="81" t="s">
        <v>31</v>
      </c>
      <c r="J24" t="s">
        <v>1233</v>
      </c>
      <c r="K24" t="s">
        <v>31</v>
      </c>
      <c r="L24" t="b">
        <f t="shared" si="2"/>
        <v>1</v>
      </c>
      <c r="M24" t="b">
        <f t="shared" si="3"/>
        <v>1</v>
      </c>
    </row>
    <row r="25" spans="1:13" x14ac:dyDescent="0.25">
      <c r="C25" t="s">
        <v>1411</v>
      </c>
      <c r="D25" t="s">
        <v>31</v>
      </c>
      <c r="E25" t="b">
        <f t="shared" si="0"/>
        <v>0</v>
      </c>
      <c r="F25" t="b">
        <f t="shared" si="1"/>
        <v>0</v>
      </c>
      <c r="H25" s="11" t="s">
        <v>1235</v>
      </c>
      <c r="I25" s="81" t="s">
        <v>1181</v>
      </c>
      <c r="J25" t="s">
        <v>1235</v>
      </c>
      <c r="K25" t="s">
        <v>1181</v>
      </c>
      <c r="L25" t="b">
        <f t="shared" si="2"/>
        <v>1</v>
      </c>
      <c r="M25" t="b">
        <f t="shared" si="3"/>
        <v>1</v>
      </c>
    </row>
    <row r="26" spans="1:13" x14ac:dyDescent="0.25">
      <c r="H26" s="11" t="s">
        <v>1327</v>
      </c>
      <c r="I26" s="14" t="s">
        <v>1181</v>
      </c>
      <c r="J26" t="s">
        <v>1327</v>
      </c>
      <c r="K26" t="s">
        <v>1181</v>
      </c>
      <c r="L26" t="b">
        <f t="shared" si="2"/>
        <v>1</v>
      </c>
      <c r="M26" t="b">
        <f t="shared" si="3"/>
        <v>1</v>
      </c>
    </row>
    <row r="27" spans="1:13" x14ac:dyDescent="0.25">
      <c r="H27" s="6" t="s">
        <v>69</v>
      </c>
      <c r="I27" s="6" t="s">
        <v>1181</v>
      </c>
      <c r="J27" t="s">
        <v>69</v>
      </c>
      <c r="K27" t="s">
        <v>1181</v>
      </c>
      <c r="L27" t="b">
        <f t="shared" si="2"/>
        <v>1</v>
      </c>
      <c r="M27" t="b">
        <f t="shared" si="3"/>
        <v>1</v>
      </c>
    </row>
    <row r="28" spans="1:13" x14ac:dyDescent="0.25">
      <c r="H28" s="5" t="s">
        <v>20</v>
      </c>
      <c r="I28" s="81" t="s">
        <v>1181</v>
      </c>
      <c r="J28" t="s">
        <v>20</v>
      </c>
      <c r="K28" t="s">
        <v>1181</v>
      </c>
      <c r="L28" t="b">
        <f t="shared" si="2"/>
        <v>1</v>
      </c>
      <c r="M28" t="b">
        <f t="shared" si="3"/>
        <v>1</v>
      </c>
    </row>
    <row r="29" spans="1:13" x14ac:dyDescent="0.25">
      <c r="H29" s="11" t="s">
        <v>1390</v>
      </c>
      <c r="I29" s="6" t="s">
        <v>1181</v>
      </c>
      <c r="J29" t="s">
        <v>1390</v>
      </c>
      <c r="K29" t="s">
        <v>1181</v>
      </c>
      <c r="L29" t="b">
        <f t="shared" si="2"/>
        <v>1</v>
      </c>
      <c r="M29" t="b">
        <f t="shared" si="3"/>
        <v>1</v>
      </c>
    </row>
    <row r="30" spans="1:13" x14ac:dyDescent="0.25">
      <c r="H30" s="11" t="s">
        <v>103</v>
      </c>
      <c r="I30" s="81" t="s">
        <v>1181</v>
      </c>
      <c r="J30" t="s">
        <v>103</v>
      </c>
      <c r="K30" t="s">
        <v>1181</v>
      </c>
      <c r="L30" t="b">
        <f t="shared" si="2"/>
        <v>1</v>
      </c>
      <c r="M30" t="b">
        <f t="shared" si="3"/>
        <v>1</v>
      </c>
    </row>
    <row r="31" spans="1:13" x14ac:dyDescent="0.25">
      <c r="H31" s="19" t="s">
        <v>132</v>
      </c>
      <c r="I31" s="93" t="s">
        <v>259</v>
      </c>
      <c r="J31" t="s">
        <v>132</v>
      </c>
      <c r="K31" t="s">
        <v>259</v>
      </c>
      <c r="L31" t="b">
        <f t="shared" si="2"/>
        <v>1</v>
      </c>
      <c r="M31" t="b">
        <f t="shared" si="3"/>
        <v>1</v>
      </c>
    </row>
    <row r="32" spans="1:13" x14ac:dyDescent="0.25">
      <c r="H32" s="11" t="s">
        <v>1259</v>
      </c>
      <c r="I32" s="81" t="s">
        <v>259</v>
      </c>
      <c r="J32" t="s">
        <v>1259</v>
      </c>
      <c r="K32" t="s">
        <v>259</v>
      </c>
      <c r="L32" t="b">
        <f t="shared" si="2"/>
        <v>1</v>
      </c>
      <c r="M32" t="b">
        <f t="shared" si="3"/>
        <v>1</v>
      </c>
    </row>
    <row r="33" spans="8:13" x14ac:dyDescent="0.25">
      <c r="H33" s="11" t="s">
        <v>1256</v>
      </c>
      <c r="I33" s="81" t="s">
        <v>259</v>
      </c>
      <c r="J33" t="s">
        <v>1256</v>
      </c>
      <c r="K33" t="s">
        <v>259</v>
      </c>
      <c r="L33" t="b">
        <f t="shared" si="2"/>
        <v>1</v>
      </c>
      <c r="M33" t="b">
        <f t="shared" si="3"/>
        <v>1</v>
      </c>
    </row>
    <row r="34" spans="8:13" x14ac:dyDescent="0.25">
      <c r="H34" s="88" t="s">
        <v>1242</v>
      </c>
      <c r="I34" s="81" t="s">
        <v>1181</v>
      </c>
      <c r="J34" t="s">
        <v>1242</v>
      </c>
      <c r="K34" t="s">
        <v>1181</v>
      </c>
      <c r="L34" t="b">
        <f t="shared" si="2"/>
        <v>1</v>
      </c>
      <c r="M34" t="b">
        <f t="shared" si="3"/>
        <v>1</v>
      </c>
    </row>
    <row r="35" spans="8:13" x14ac:dyDescent="0.25">
      <c r="H35" s="11" t="s">
        <v>1249</v>
      </c>
      <c r="I35" s="6" t="s">
        <v>1182</v>
      </c>
      <c r="J35" t="s">
        <v>1249</v>
      </c>
      <c r="K35" t="s">
        <v>1182</v>
      </c>
      <c r="L35" t="b">
        <f t="shared" si="2"/>
        <v>1</v>
      </c>
      <c r="M35" t="b">
        <f t="shared" si="3"/>
        <v>1</v>
      </c>
    </row>
    <row r="36" spans="8:13" x14ac:dyDescent="0.25">
      <c r="H36" s="11" t="s">
        <v>1223</v>
      </c>
      <c r="I36" s="6" t="s">
        <v>18</v>
      </c>
      <c r="J36" t="s">
        <v>1223</v>
      </c>
      <c r="K36" t="s">
        <v>18</v>
      </c>
      <c r="L36" t="b">
        <f t="shared" si="2"/>
        <v>1</v>
      </c>
      <c r="M36" t="b">
        <f t="shared" si="3"/>
        <v>1</v>
      </c>
    </row>
    <row r="37" spans="8:13" x14ac:dyDescent="0.25">
      <c r="H37" s="5" t="s">
        <v>24</v>
      </c>
      <c r="I37" s="81" t="s">
        <v>1181</v>
      </c>
      <c r="J37" t="s">
        <v>24</v>
      </c>
      <c r="K37" t="s">
        <v>1181</v>
      </c>
      <c r="L37" t="b">
        <f t="shared" si="2"/>
        <v>1</v>
      </c>
      <c r="M37" t="b">
        <f t="shared" si="3"/>
        <v>1</v>
      </c>
    </row>
    <row r="38" spans="8:13" x14ac:dyDescent="0.25">
      <c r="H38" s="11" t="s">
        <v>1245</v>
      </c>
      <c r="I38" s="81" t="s">
        <v>259</v>
      </c>
      <c r="J38" t="s">
        <v>1245</v>
      </c>
      <c r="K38" t="s">
        <v>259</v>
      </c>
      <c r="L38" t="b">
        <f t="shared" si="2"/>
        <v>1</v>
      </c>
      <c r="M38" t="b">
        <f t="shared" si="3"/>
        <v>1</v>
      </c>
    </row>
    <row r="39" spans="8:13" x14ac:dyDescent="0.25">
      <c r="H39" s="11" t="s">
        <v>1269</v>
      </c>
      <c r="I39" s="81" t="s">
        <v>259</v>
      </c>
      <c r="J39" t="s">
        <v>1269</v>
      </c>
      <c r="K39" t="s">
        <v>259</v>
      </c>
      <c r="L39" t="b">
        <f t="shared" si="2"/>
        <v>1</v>
      </c>
      <c r="M39" t="b">
        <f t="shared" si="3"/>
        <v>1</v>
      </c>
    </row>
    <row r="40" spans="8:13" x14ac:dyDescent="0.25">
      <c r="H40" s="11" t="s">
        <v>1418</v>
      </c>
      <c r="I40" s="81" t="s">
        <v>31</v>
      </c>
      <c r="J40" t="s">
        <v>1418</v>
      </c>
      <c r="K40" t="s">
        <v>31</v>
      </c>
      <c r="L40" t="b">
        <f t="shared" si="2"/>
        <v>1</v>
      </c>
      <c r="M40" t="b">
        <f t="shared" si="3"/>
        <v>1</v>
      </c>
    </row>
    <row r="41" spans="8:13" x14ac:dyDescent="0.25">
      <c r="H41" s="11" t="s">
        <v>1265</v>
      </c>
      <c r="I41" s="81" t="s">
        <v>259</v>
      </c>
      <c r="J41" t="s">
        <v>1265</v>
      </c>
      <c r="K41" t="s">
        <v>259</v>
      </c>
      <c r="L41" t="b">
        <f t="shared" si="2"/>
        <v>1</v>
      </c>
      <c r="M41" t="b">
        <f t="shared" si="3"/>
        <v>1</v>
      </c>
    </row>
    <row r="42" spans="8:13" x14ac:dyDescent="0.25">
      <c r="H42" s="11" t="s">
        <v>1313</v>
      </c>
      <c r="I42" s="81" t="s">
        <v>259</v>
      </c>
      <c r="J42" t="s">
        <v>1313</v>
      </c>
      <c r="K42" t="s">
        <v>259</v>
      </c>
      <c r="L42" t="b">
        <f t="shared" si="2"/>
        <v>1</v>
      </c>
      <c r="M42" t="b">
        <f t="shared" si="3"/>
        <v>1</v>
      </c>
    </row>
    <row r="43" spans="8:13" x14ac:dyDescent="0.25">
      <c r="H43" s="11" t="s">
        <v>1309</v>
      </c>
      <c r="I43" s="81" t="s">
        <v>1181</v>
      </c>
      <c r="J43" t="s">
        <v>1309</v>
      </c>
      <c r="K43" t="s">
        <v>1181</v>
      </c>
      <c r="L43" t="b">
        <f t="shared" si="2"/>
        <v>1</v>
      </c>
      <c r="M43" t="b">
        <f t="shared" si="3"/>
        <v>1</v>
      </c>
    </row>
    <row r="44" spans="8:13" x14ac:dyDescent="0.25">
      <c r="H44" s="11" t="s">
        <v>1305</v>
      </c>
      <c r="I44" s="81" t="s">
        <v>1181</v>
      </c>
      <c r="J44" t="s">
        <v>1305</v>
      </c>
      <c r="K44" t="s">
        <v>1181</v>
      </c>
      <c r="L44" t="b">
        <f t="shared" si="2"/>
        <v>1</v>
      </c>
      <c r="M44" t="b">
        <f t="shared" si="3"/>
        <v>1</v>
      </c>
    </row>
    <row r="45" spans="8:13" x14ac:dyDescent="0.25">
      <c r="J45" t="s">
        <v>30</v>
      </c>
      <c r="K45" t="s">
        <v>31</v>
      </c>
      <c r="L45" t="b">
        <f t="shared" si="2"/>
        <v>0</v>
      </c>
      <c r="M45" t="b">
        <f t="shared" si="3"/>
        <v>0</v>
      </c>
    </row>
    <row r="46" spans="8:13" x14ac:dyDescent="0.25">
      <c r="J46" t="s">
        <v>1412</v>
      </c>
      <c r="K46" t="s">
        <v>1181</v>
      </c>
      <c r="L46" t="b">
        <f t="shared" si="2"/>
        <v>0</v>
      </c>
      <c r="M46" t="b">
        <f t="shared" si="3"/>
        <v>0</v>
      </c>
    </row>
    <row r="47" spans="8:13" x14ac:dyDescent="0.25">
      <c r="J47" t="s">
        <v>1415</v>
      </c>
      <c r="K47" t="s">
        <v>31</v>
      </c>
      <c r="L47" t="b">
        <f t="shared" si="2"/>
        <v>0</v>
      </c>
      <c r="M47" t="b">
        <f t="shared" si="3"/>
        <v>0</v>
      </c>
    </row>
    <row r="48" spans="8:13" x14ac:dyDescent="0.25">
      <c r="J48" t="s">
        <v>1178</v>
      </c>
      <c r="K48" t="s">
        <v>1181</v>
      </c>
      <c r="L48" t="b">
        <f t="shared" si="2"/>
        <v>0</v>
      </c>
      <c r="M48" t="b">
        <f t="shared" si="3"/>
        <v>0</v>
      </c>
    </row>
    <row r="49" spans="2:13" x14ac:dyDescent="0.25">
      <c r="J49" t="s">
        <v>1414</v>
      </c>
      <c r="K49" t="s">
        <v>1181</v>
      </c>
      <c r="L49" t="b">
        <f t="shared" si="2"/>
        <v>0</v>
      </c>
      <c r="M49" t="b">
        <f t="shared" si="3"/>
        <v>0</v>
      </c>
    </row>
    <row r="50" spans="2:13" x14ac:dyDescent="0.25">
      <c r="J50" t="s">
        <v>1416</v>
      </c>
      <c r="K50" t="s">
        <v>1417</v>
      </c>
      <c r="L50" t="b">
        <f t="shared" si="2"/>
        <v>0</v>
      </c>
      <c r="M50" t="b">
        <f t="shared" si="3"/>
        <v>0</v>
      </c>
    </row>
    <row r="63" spans="2:13" x14ac:dyDescent="0.25">
      <c r="B63" s="81"/>
    </row>
  </sheetData>
  <sortState ref="J2:K62">
    <sortCondition ref="J1"/>
  </sortState>
  <mergeCells count="2">
    <mergeCell ref="A1:G1"/>
    <mergeCell ref="H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I15" sqref="I15"/>
    </sheetView>
  </sheetViews>
  <sheetFormatPr defaultRowHeight="15" x14ac:dyDescent="0.25"/>
  <cols>
    <col min="1" max="1" width="19.85546875" bestFit="1" customWidth="1"/>
    <col min="2" max="2" width="10.85546875" bestFit="1" customWidth="1"/>
    <col min="3" max="3" width="20.28515625" bestFit="1" customWidth="1"/>
  </cols>
  <sheetData>
    <row r="1" spans="1:6" x14ac:dyDescent="0.25">
      <c r="A1" s="1" t="s">
        <v>3</v>
      </c>
      <c r="B1" s="1" t="s">
        <v>5</v>
      </c>
      <c r="C1" s="59" t="s">
        <v>1179</v>
      </c>
      <c r="D1" s="59" t="s">
        <v>1180</v>
      </c>
      <c r="E1" s="59" t="s">
        <v>1183</v>
      </c>
      <c r="F1" s="59" t="s">
        <v>1184</v>
      </c>
    </row>
    <row r="2" spans="1:6" x14ac:dyDescent="0.25">
      <c r="A2" t="str">
        <f>IF(LEN('Abutment Inv Details'!E26)&gt;0,'Abutment Inv Details'!E26,'Abutment Inv Details'!D26)</f>
        <v>AbtmntBearingsType</v>
      </c>
      <c r="B2" s="5" t="s">
        <v>1181</v>
      </c>
      <c r="C2" t="s">
        <v>309</v>
      </c>
      <c r="D2" t="s">
        <v>1181</v>
      </c>
      <c r="E2" t="b">
        <f>C2=A2</f>
        <v>1</v>
      </c>
      <c r="F2" t="b">
        <f>D2=B2</f>
        <v>1</v>
      </c>
    </row>
    <row r="3" spans="1:6" x14ac:dyDescent="0.25">
      <c r="A3" t="str">
        <f>IF(LEN('Abutment Inv Details'!E6)&gt;0,'Abutment Inv Details'!E6,'Abutment Inv Details'!D6)</f>
        <v>AbtmntMtrl</v>
      </c>
      <c r="B3" s="16" t="s">
        <v>1181</v>
      </c>
      <c r="C3" t="s">
        <v>254</v>
      </c>
      <c r="D3" t="s">
        <v>1181</v>
      </c>
      <c r="E3" t="b">
        <f t="shared" ref="E3:E40" si="0">C3=A3</f>
        <v>1</v>
      </c>
      <c r="F3" t="b">
        <f t="shared" ref="F3:F40" si="1">D3=B3</f>
        <v>1</v>
      </c>
    </row>
    <row r="4" spans="1:6" x14ac:dyDescent="0.25">
      <c r="A4" t="str">
        <f>IF(LEN('Abutment Inv Details'!E4)&gt;0,'Abutment Inv Details'!E4,'Abutment Inv Details'!D4)</f>
        <v>AbtmntNo</v>
      </c>
      <c r="B4" s="16" t="s">
        <v>1181</v>
      </c>
      <c r="C4" t="s">
        <v>247</v>
      </c>
      <c r="D4" t="s">
        <v>1181</v>
      </c>
      <c r="E4" t="b">
        <f t="shared" si="0"/>
        <v>1</v>
      </c>
      <c r="F4" t="b">
        <f t="shared" si="1"/>
        <v>1</v>
      </c>
    </row>
    <row r="5" spans="1:6" x14ac:dyDescent="0.25">
      <c r="A5" t="str">
        <f>IF(LEN('Abutment Inv Details'!E5)&gt;0,'Abutment Inv Details'!E5,'Abutment Inv Details'!D5)</f>
        <v>AbtmntType</v>
      </c>
      <c r="B5" s="16" t="s">
        <v>1181</v>
      </c>
      <c r="C5" t="s">
        <v>250</v>
      </c>
      <c r="D5" t="s">
        <v>1181</v>
      </c>
      <c r="E5" t="b">
        <f t="shared" si="0"/>
        <v>1</v>
      </c>
      <c r="F5" t="b">
        <f t="shared" si="1"/>
        <v>1</v>
      </c>
    </row>
    <row r="6" spans="1:6" x14ac:dyDescent="0.25">
      <c r="A6" t="str">
        <f>IF(LEN('Abutment Inv Details'!E27)&gt;0,'Abutment Inv Details'!E27,'Abutment Inv Details'!D27)</f>
        <v>BearingsCount</v>
      </c>
      <c r="B6" s="5" t="s">
        <v>259</v>
      </c>
      <c r="C6" t="s">
        <v>313</v>
      </c>
      <c r="D6" t="s">
        <v>259</v>
      </c>
      <c r="E6" t="b">
        <f t="shared" si="0"/>
        <v>1</v>
      </c>
      <c r="F6" t="b">
        <f t="shared" si="1"/>
        <v>1</v>
      </c>
    </row>
    <row r="7" spans="1:6" x14ac:dyDescent="0.25">
      <c r="A7" t="str">
        <f>IF(LEN('Abutment Inv Details'!E24)&gt;0,'Abutment Inv Details'!E24,'Abutment Inv Details'!D24)</f>
        <v>BearingsPrvd</v>
      </c>
      <c r="B7" s="16" t="s">
        <v>1182</v>
      </c>
      <c r="C7" t="s">
        <v>304</v>
      </c>
      <c r="D7" t="s">
        <v>1182</v>
      </c>
      <c r="E7" t="b">
        <f t="shared" si="0"/>
        <v>1</v>
      </c>
      <c r="F7" t="b">
        <f t="shared" si="1"/>
        <v>1</v>
      </c>
    </row>
    <row r="8" spans="1:6" x14ac:dyDescent="0.25">
      <c r="A8" t="str">
        <f>IF(LEN('Abutment Inv Details'!E25)&gt;0,'Abutment Inv Details'!E25,'Abutment Inv Details'!D25)</f>
        <v>BearingsVisible</v>
      </c>
      <c r="B8" s="16" t="s">
        <v>1182</v>
      </c>
      <c r="C8" t="s">
        <v>306</v>
      </c>
      <c r="D8" t="s">
        <v>1182</v>
      </c>
      <c r="E8" t="b">
        <f t="shared" si="0"/>
        <v>1</v>
      </c>
      <c r="F8" t="b">
        <f t="shared" si="1"/>
        <v>1</v>
      </c>
    </row>
    <row r="9" spans="1:6" x14ac:dyDescent="0.25">
      <c r="A9" t="str">
        <f>IF(LEN('Abutment Inv Details'!E2)&gt;0,'Abutment Inv Details'!E2,'Abutment Inv Details'!D2)</f>
        <v>BridgeCode</v>
      </c>
      <c r="B9" s="11" t="s">
        <v>1181</v>
      </c>
      <c r="C9" t="s">
        <v>13</v>
      </c>
      <c r="D9" t="s">
        <v>1181</v>
      </c>
      <c r="E9" t="b">
        <f t="shared" si="0"/>
        <v>1</v>
      </c>
      <c r="F9" t="b">
        <f t="shared" si="1"/>
        <v>1</v>
      </c>
    </row>
    <row r="10" spans="1:6" x14ac:dyDescent="0.25">
      <c r="A10" t="str">
        <f>IF(LEN('Abutment Inv Details'!E13)&gt;0,'Abutment Inv Details'!E13,'Abutment Inv Details'!D13)</f>
        <v>CapLength</v>
      </c>
      <c r="B10" s="16" t="s">
        <v>259</v>
      </c>
      <c r="C10" t="s">
        <v>276</v>
      </c>
      <c r="D10" t="s">
        <v>259</v>
      </c>
      <c r="E10" t="b">
        <f t="shared" si="0"/>
        <v>1</v>
      </c>
      <c r="F10" t="b">
        <f t="shared" si="1"/>
        <v>1</v>
      </c>
    </row>
    <row r="11" spans="1:6" x14ac:dyDescent="0.25">
      <c r="A11" t="str">
        <f>IF(LEN('Abutment Inv Details'!E15)&gt;0,'Abutment Inv Details'!E15,'Abutment Inv Details'!D15)</f>
        <v>capThick</v>
      </c>
      <c r="B11" s="16" t="s">
        <v>259</v>
      </c>
      <c r="C11" t="s">
        <v>282</v>
      </c>
      <c r="D11" t="s">
        <v>259</v>
      </c>
      <c r="E11" t="b">
        <f t="shared" si="0"/>
        <v>1</v>
      </c>
      <c r="F11" t="b">
        <f t="shared" si="1"/>
        <v>1</v>
      </c>
    </row>
    <row r="12" spans="1:6" x14ac:dyDescent="0.25">
      <c r="A12" t="str">
        <f>IF(LEN('Abutment Inv Details'!E14)&gt;0,'Abutment Inv Details'!E14,'Abutment Inv Details'!D14)</f>
        <v>CapWidth</v>
      </c>
      <c r="B12" s="16" t="s">
        <v>259</v>
      </c>
      <c r="C12" t="s">
        <v>279</v>
      </c>
      <c r="D12" t="s">
        <v>259</v>
      </c>
      <c r="E12" t="b">
        <f t="shared" si="0"/>
        <v>1</v>
      </c>
      <c r="F12" t="b">
        <f t="shared" si="1"/>
        <v>1</v>
      </c>
    </row>
    <row r="13" spans="1:6" x14ac:dyDescent="0.25">
      <c r="A13" t="str">
        <f>IF(LEN('Abutment Inv Details'!E7)&gt;0,'Abutment Inv Details'!E7,'Abutment Inv Details'!D7)</f>
        <v>ClmnsCount</v>
      </c>
      <c r="B13" s="16" t="s">
        <v>259</v>
      </c>
      <c r="C13" t="s">
        <v>258</v>
      </c>
      <c r="D13" t="s">
        <v>259</v>
      </c>
      <c r="E13" t="b">
        <f t="shared" si="0"/>
        <v>1</v>
      </c>
      <c r="F13" t="b">
        <f t="shared" si="1"/>
        <v>1</v>
      </c>
    </row>
    <row r="14" spans="1:6" x14ac:dyDescent="0.25">
      <c r="A14" t="str">
        <f>IF(LEN('Abutment Inv Details'!E10)&gt;0,'Abutment Inv Details'!E10,'Abutment Inv Details'!D10)</f>
        <v>ClmnsHeight</v>
      </c>
      <c r="B14" s="16" t="s">
        <v>259</v>
      </c>
      <c r="C14" t="s">
        <v>268</v>
      </c>
      <c r="D14" t="s">
        <v>259</v>
      </c>
      <c r="E14" t="b">
        <f t="shared" si="0"/>
        <v>1</v>
      </c>
      <c r="F14" t="b">
        <f t="shared" si="1"/>
        <v>1</v>
      </c>
    </row>
    <row r="15" spans="1:6" x14ac:dyDescent="0.25">
      <c r="A15" t="str">
        <f>IF(LEN('Abutment Inv Details'!E12)&gt;0,'Abutment Inv Details'!E12,'Abutment Inv Details'!D12)</f>
        <v>ClmnsLenatBttm</v>
      </c>
      <c r="B15" s="16" t="s">
        <v>259</v>
      </c>
      <c r="C15" t="s">
        <v>273</v>
      </c>
      <c r="D15" t="s">
        <v>259</v>
      </c>
      <c r="E15" t="b">
        <f t="shared" si="0"/>
        <v>1</v>
      </c>
      <c r="F15" t="b">
        <f t="shared" si="1"/>
        <v>1</v>
      </c>
    </row>
    <row r="16" spans="1:6" x14ac:dyDescent="0.25">
      <c r="A16" t="str">
        <f>IF(LEN('Abutment Inv Details'!E11)&gt;0,'Abutment Inv Details'!E11,'Abutment Inv Details'!D11)</f>
        <v>ClmnsLenatTop</v>
      </c>
      <c r="B16" s="16" t="s">
        <v>259</v>
      </c>
      <c r="C16" t="s">
        <v>270</v>
      </c>
      <c r="D16" t="s">
        <v>259</v>
      </c>
      <c r="E16" t="b">
        <f t="shared" si="0"/>
        <v>1</v>
      </c>
      <c r="F16" t="b">
        <f t="shared" si="1"/>
        <v>1</v>
      </c>
    </row>
    <row r="17" spans="1:6" x14ac:dyDescent="0.25">
      <c r="A17" t="str">
        <f>IF(LEN('Abutment Inv Details'!E9)&gt;0,'Abutment Inv Details'!E9,'Abutment Inv Details'!D9)</f>
        <v>ClmnsThckbttm</v>
      </c>
      <c r="B17" s="16" t="s">
        <v>259</v>
      </c>
      <c r="C17" t="s">
        <v>265</v>
      </c>
      <c r="D17" t="s">
        <v>259</v>
      </c>
      <c r="E17" t="b">
        <f t="shared" si="0"/>
        <v>1</v>
      </c>
      <c r="F17" t="b">
        <f t="shared" si="1"/>
        <v>1</v>
      </c>
    </row>
    <row r="18" spans="1:6" x14ac:dyDescent="0.25">
      <c r="A18" t="str">
        <f>IF(LEN('Abutment Inv Details'!E8)&gt;0,'Abutment Inv Details'!E8,'Abutment Inv Details'!D8)</f>
        <v>ClmnsThcktop</v>
      </c>
      <c r="B18" s="16" t="s">
        <v>259</v>
      </c>
      <c r="C18" t="s">
        <v>262</v>
      </c>
      <c r="D18" t="s">
        <v>259</v>
      </c>
      <c r="E18" t="b">
        <f t="shared" si="0"/>
        <v>1</v>
      </c>
      <c r="F18" t="b">
        <f t="shared" si="1"/>
        <v>1</v>
      </c>
    </row>
    <row r="19" spans="1:6" x14ac:dyDescent="0.25">
      <c r="A19" t="str">
        <f>IF(LEN('Abutment Inv Details'!E3)&gt;0,'Abutment Inv Details'!E3,'Abutment Inv Details'!D3)</f>
        <v>DateofInspection</v>
      </c>
      <c r="B19" s="5" t="s">
        <v>18</v>
      </c>
      <c r="C19" t="s">
        <v>17</v>
      </c>
      <c r="D19" t="s">
        <v>18</v>
      </c>
      <c r="E19" t="b">
        <f t="shared" si="0"/>
        <v>1</v>
      </c>
      <c r="F19" t="b">
        <f t="shared" si="1"/>
        <v>1</v>
      </c>
    </row>
    <row r="20" spans="1:6" x14ac:dyDescent="0.25">
      <c r="A20" t="str">
        <f>IF(LEN('Abutment Inv Details'!E18)&gt;0,'Abutment Inv Details'!E18,'Abutment Inv Details'!D18)</f>
        <v>DrtWallHeight</v>
      </c>
      <c r="B20" s="16" t="s">
        <v>259</v>
      </c>
      <c r="C20" t="s">
        <v>290</v>
      </c>
      <c r="D20" t="s">
        <v>259</v>
      </c>
      <c r="E20" t="b">
        <f t="shared" si="0"/>
        <v>1</v>
      </c>
      <c r="F20" t="b">
        <f t="shared" si="1"/>
        <v>1</v>
      </c>
    </row>
    <row r="21" spans="1:6" x14ac:dyDescent="0.25">
      <c r="A21" t="str">
        <f>IF(LEN('Abutment Inv Details'!E16)&gt;0,'Abutment Inv Details'!E16,'Abutment Inv Details'!D16)</f>
        <v>DrtWallLength</v>
      </c>
      <c r="B21" s="16" t="s">
        <v>259</v>
      </c>
      <c r="C21" t="s">
        <v>284</v>
      </c>
      <c r="D21" t="s">
        <v>259</v>
      </c>
      <c r="E21" t="b">
        <f t="shared" si="0"/>
        <v>1</v>
      </c>
      <c r="F21" t="b">
        <f t="shared" si="1"/>
        <v>1</v>
      </c>
    </row>
    <row r="22" spans="1:6" x14ac:dyDescent="0.25">
      <c r="A22" t="str">
        <f>IF(LEN('Abutment Inv Details'!E17)&gt;0,'Abutment Inv Details'!E17,'Abutment Inv Details'!D17)</f>
        <v>DrtWallThck</v>
      </c>
      <c r="B22" s="16" t="s">
        <v>259</v>
      </c>
      <c r="C22" t="s">
        <v>287</v>
      </c>
      <c r="D22" t="s">
        <v>259</v>
      </c>
      <c r="E22" t="b">
        <f t="shared" si="0"/>
        <v>1</v>
      </c>
      <c r="F22" t="b">
        <f t="shared" si="1"/>
        <v>1</v>
      </c>
    </row>
    <row r="23" spans="1:6" x14ac:dyDescent="0.25">
      <c r="A23" t="str">
        <f>IF(LEN('Abutment Inv Details'!E39)&gt;0,'Abutment Inv Details'!E39,'Abutment Inv Details'!D39)</f>
        <v>FndtionMtrlType</v>
      </c>
      <c r="B23" s="16" t="s">
        <v>1181</v>
      </c>
      <c r="C23" t="s">
        <v>350</v>
      </c>
      <c r="D23" t="s">
        <v>1181</v>
      </c>
      <c r="E23" t="b">
        <f t="shared" si="0"/>
        <v>1</v>
      </c>
      <c r="F23" t="b">
        <f t="shared" si="1"/>
        <v>1</v>
      </c>
    </row>
    <row r="24" spans="1:6" x14ac:dyDescent="0.25">
      <c r="A24" t="str">
        <f>IF(LEN('Abutment Inv Details'!E31)&gt;0,'Abutment Inv Details'!E31,'Abutment Inv Details'!D31)</f>
        <v>FndtionType</v>
      </c>
      <c r="B24" s="16" t="s">
        <v>1181</v>
      </c>
      <c r="C24" t="s">
        <v>325</v>
      </c>
      <c r="D24" t="s">
        <v>1181</v>
      </c>
      <c r="E24" t="b">
        <f t="shared" si="0"/>
        <v>1</v>
      </c>
      <c r="F24" t="b">
        <f t="shared" si="1"/>
        <v>1</v>
      </c>
    </row>
    <row r="25" spans="1:6" x14ac:dyDescent="0.25">
      <c r="A25" t="str">
        <f>IF(LEN('Abutment Inv Details'!E23)&gt;0,'Abutment Inv Details'!E23,'Abutment Inv Details'!D23)</f>
        <v>LengthonEachSide</v>
      </c>
      <c r="B25" s="15" t="s">
        <v>259</v>
      </c>
      <c r="C25" t="s">
        <v>302</v>
      </c>
      <c r="D25" t="s">
        <v>259</v>
      </c>
      <c r="E25" t="b">
        <f t="shared" si="0"/>
        <v>1</v>
      </c>
      <c r="F25" t="b">
        <f t="shared" si="1"/>
        <v>1</v>
      </c>
    </row>
    <row r="26" spans="1:6" x14ac:dyDescent="0.25">
      <c r="A26" t="str">
        <f>IF(LEN('Abutment Inv Details'!E34)&gt;0,'Abutment Inv Details'!E34,'Abutment Inv Details'!D34)</f>
        <v>NoofPiles</v>
      </c>
      <c r="B26" s="16" t="s">
        <v>259</v>
      </c>
      <c r="C26" t="s">
        <v>335</v>
      </c>
      <c r="D26" t="s">
        <v>259</v>
      </c>
      <c r="E26" t="b">
        <f t="shared" si="0"/>
        <v>1</v>
      </c>
      <c r="F26" t="b">
        <f t="shared" si="1"/>
        <v>1</v>
      </c>
    </row>
    <row r="27" spans="1:6" x14ac:dyDescent="0.25">
      <c r="A27" t="str">
        <f>IF(LEN('Abutment Inv Details'!E37)&gt;0,'Abutment Inv Details'!E37,'Abutment Inv Details'!D37)</f>
        <v>PileWidth</v>
      </c>
      <c r="B27" s="16" t="s">
        <v>259</v>
      </c>
      <c r="C27" t="s">
        <v>343</v>
      </c>
      <c r="D27" t="s">
        <v>259</v>
      </c>
      <c r="E27" t="b">
        <f t="shared" si="0"/>
        <v>1</v>
      </c>
      <c r="F27" t="b">
        <f t="shared" si="1"/>
        <v>1</v>
      </c>
    </row>
    <row r="28" spans="1:6" x14ac:dyDescent="0.25">
      <c r="A28" t="str">
        <f>IF(LEN('Abutment Inv Details'!E33)&gt;0,'Abutment Inv Details'!E33,'Abutment Inv Details'!D33)</f>
        <v>Raftlength</v>
      </c>
      <c r="B28" s="16" t="s">
        <v>259</v>
      </c>
      <c r="C28" t="s">
        <v>332</v>
      </c>
      <c r="D28" t="s">
        <v>259</v>
      </c>
      <c r="E28" t="b">
        <f t="shared" si="0"/>
        <v>1</v>
      </c>
      <c r="F28" t="b">
        <f t="shared" si="1"/>
        <v>1</v>
      </c>
    </row>
    <row r="29" spans="1:6" x14ac:dyDescent="0.25">
      <c r="A29" t="str">
        <f>IF(LEN('Abutment Inv Details'!E32)&gt;0,'Abutment Inv Details'!E32,'Abutment Inv Details'!D32)</f>
        <v>RaftWidth</v>
      </c>
      <c r="B29" s="16" t="s">
        <v>259</v>
      </c>
      <c r="C29" t="s">
        <v>329</v>
      </c>
      <c r="D29" t="s">
        <v>259</v>
      </c>
      <c r="E29" t="b">
        <f t="shared" si="0"/>
        <v>1</v>
      </c>
      <c r="F29" t="b">
        <f t="shared" si="1"/>
        <v>1</v>
      </c>
    </row>
    <row r="30" spans="1:6" x14ac:dyDescent="0.25">
      <c r="A30" t="str">
        <f>IF(LEN('Abutment Inv Details'!E40)&gt;0,'Abutment Inv Details'!E40,'Abutment Inv Details'!D40)</f>
        <v>Remarks</v>
      </c>
      <c r="B30" s="16" t="s">
        <v>1181</v>
      </c>
      <c r="C30" t="s">
        <v>69</v>
      </c>
      <c r="D30" t="s">
        <v>1181</v>
      </c>
      <c r="E30" t="b">
        <f t="shared" si="0"/>
        <v>1</v>
      </c>
      <c r="F30" t="b">
        <f t="shared" si="1"/>
        <v>1</v>
      </c>
    </row>
    <row r="31" spans="1:6" x14ac:dyDescent="0.25">
      <c r="A31" t="str">
        <f>IF(LEN('Abutment Inv Details'!E22)&gt;0,'Abutment Inv Details'!E22,'Abutment Inv Details'!D22)</f>
        <v>RetningWallMtrl</v>
      </c>
      <c r="B31" s="15" t="s">
        <v>1181</v>
      </c>
      <c r="C31" t="s">
        <v>299</v>
      </c>
      <c r="D31" t="s">
        <v>1181</v>
      </c>
      <c r="E31" t="b">
        <f t="shared" si="0"/>
        <v>1</v>
      </c>
      <c r="F31" t="b">
        <f t="shared" si="1"/>
        <v>1</v>
      </c>
    </row>
    <row r="32" spans="1:6" x14ac:dyDescent="0.25">
      <c r="A32" t="str">
        <f>IF(LEN('Abutment Inv Details'!E21)&gt;0,'Abutment Inv Details'!E21,'Abutment Inv Details'!D21)</f>
        <v>RetningWallType</v>
      </c>
      <c r="B32" s="15" t="s">
        <v>1181</v>
      </c>
      <c r="C32" t="s">
        <v>296</v>
      </c>
      <c r="D32" t="s">
        <v>1181</v>
      </c>
      <c r="E32" t="b">
        <f t="shared" si="0"/>
        <v>1</v>
      </c>
      <c r="F32" t="b">
        <f t="shared" si="1"/>
        <v>1</v>
      </c>
    </row>
    <row r="33" spans="1:6" x14ac:dyDescent="0.25">
      <c r="A33" t="str">
        <f>IF(LEN('Abutment Inv Details'!E30)&gt;0,'Abutment Inv Details'!E30,'Abutment Inv Details'!D30)</f>
        <v>SmcRstnrLoc</v>
      </c>
      <c r="B33" s="18" t="s">
        <v>1181</v>
      </c>
      <c r="C33" t="s">
        <v>321</v>
      </c>
      <c r="D33" t="s">
        <v>1181</v>
      </c>
      <c r="E33" t="b">
        <f t="shared" si="0"/>
        <v>1</v>
      </c>
      <c r="F33" t="b">
        <f t="shared" si="1"/>
        <v>1</v>
      </c>
    </row>
    <row r="34" spans="1:6" x14ac:dyDescent="0.25">
      <c r="A34" t="str">
        <f>IF(LEN('Abutment Inv Details'!E29)&gt;0,'Abutment Inv Details'!E29,'Abutment Inv Details'!D29)</f>
        <v>SmcRstnrMtrl</v>
      </c>
      <c r="B34" s="18" t="s">
        <v>1181</v>
      </c>
      <c r="C34" t="s">
        <v>317</v>
      </c>
      <c r="D34" t="s">
        <v>1181</v>
      </c>
      <c r="E34" t="b">
        <f t="shared" si="0"/>
        <v>1</v>
      </c>
      <c r="F34" t="b">
        <f t="shared" si="1"/>
        <v>1</v>
      </c>
    </row>
    <row r="35" spans="1:6" x14ac:dyDescent="0.25">
      <c r="A35" t="str">
        <f>IF(LEN('Abutment Inv Details'!E28)&gt;0,'Abutment Inv Details'!E28,'Abutment Inv Details'!D28)</f>
        <v>SmcRstnrPrvd</v>
      </c>
      <c r="B35" s="16" t="s">
        <v>1182</v>
      </c>
      <c r="C35" t="s">
        <v>315</v>
      </c>
      <c r="D35" t="s">
        <v>1182</v>
      </c>
      <c r="E35" t="b">
        <f t="shared" si="0"/>
        <v>1</v>
      </c>
      <c r="F35" t="b">
        <f t="shared" si="1"/>
        <v>1</v>
      </c>
    </row>
    <row r="36" spans="1:6" x14ac:dyDescent="0.25">
      <c r="A36" t="str">
        <f>IF(LEN('Abutment Inv Details'!E20)&gt;0,'Abutment Inv Details'!E20,'Abutment Inv Details'!D20)</f>
        <v>WeepHolesCount</v>
      </c>
      <c r="B36" s="60" t="s">
        <v>259</v>
      </c>
      <c r="C36" t="s">
        <v>294</v>
      </c>
      <c r="D36" t="s">
        <v>259</v>
      </c>
      <c r="E36" t="b">
        <f t="shared" si="0"/>
        <v>1</v>
      </c>
      <c r="F36" t="b">
        <f t="shared" si="1"/>
        <v>1</v>
      </c>
    </row>
    <row r="37" spans="1:6" x14ac:dyDescent="0.25">
      <c r="A37" t="str">
        <f>IF(LEN('Abutment Inv Details'!E19)&gt;0,'Abutment Inv Details'!E19,'Abutment Inv Details'!D19)</f>
        <v>WeepHolesPrvd</v>
      </c>
      <c r="B37" s="60" t="s">
        <v>1182</v>
      </c>
      <c r="C37" t="s">
        <v>292</v>
      </c>
      <c r="D37" t="s">
        <v>1182</v>
      </c>
      <c r="E37" t="b">
        <f t="shared" si="0"/>
        <v>1</v>
      </c>
      <c r="F37" t="b">
        <f t="shared" si="1"/>
        <v>1</v>
      </c>
    </row>
    <row r="38" spans="1:6" x14ac:dyDescent="0.25">
      <c r="A38" t="str">
        <f>IF(LEN('Abutment Inv Details'!E36)&gt;0,'Abutment Inv Details'!E36,'Abutment Inv Details'!D36)</f>
        <v>WellDepth</v>
      </c>
      <c r="B38" s="61" t="s">
        <v>259</v>
      </c>
      <c r="C38" t="s">
        <v>341</v>
      </c>
      <c r="D38" t="s">
        <v>259</v>
      </c>
      <c r="E38" t="b">
        <f t="shared" si="0"/>
        <v>1</v>
      </c>
      <c r="F38" t="b">
        <f t="shared" si="1"/>
        <v>1</v>
      </c>
    </row>
    <row r="39" spans="1:6" x14ac:dyDescent="0.25">
      <c r="A39" t="str">
        <f>IF(LEN('Abutment Inv Details'!E38)&gt;0,'Abutment Inv Details'!E38,'Abutment Inv Details'!D38)</f>
        <v>WellType</v>
      </c>
      <c r="B39" s="61" t="s">
        <v>1181</v>
      </c>
      <c r="C39" t="s">
        <v>345</v>
      </c>
      <c r="D39" t="s">
        <v>1181</v>
      </c>
      <c r="E39" t="b">
        <f t="shared" si="0"/>
        <v>1</v>
      </c>
      <c r="F39" t="b">
        <f t="shared" si="1"/>
        <v>1</v>
      </c>
    </row>
    <row r="40" spans="1:6" x14ac:dyDescent="0.25">
      <c r="A40" t="str">
        <f>IF(LEN('Abutment Inv Details'!E35)&gt;0,'Abutment Inv Details'!E35,'Abutment Inv Details'!D35)</f>
        <v>WlPlDiameter</v>
      </c>
      <c r="B40" s="61" t="s">
        <v>259</v>
      </c>
      <c r="C40" t="s">
        <v>338</v>
      </c>
      <c r="D40" t="s">
        <v>259</v>
      </c>
      <c r="E40" t="b">
        <f t="shared" si="0"/>
        <v>1</v>
      </c>
      <c r="F40" t="b">
        <f t="shared" si="1"/>
        <v>1</v>
      </c>
    </row>
  </sheetData>
  <autoFilter ref="A1:F40"/>
  <sortState ref="C2:D45">
    <sortCondition ref="C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F2" sqref="F2:F40"/>
    </sheetView>
  </sheetViews>
  <sheetFormatPr defaultRowHeight="15" x14ac:dyDescent="0.25"/>
  <cols>
    <col min="2" max="2" width="24.7109375" customWidth="1"/>
    <col min="3" max="3" width="23.85546875" bestFit="1" customWidth="1"/>
    <col min="4" max="4" width="23" bestFit="1" customWidth="1"/>
    <col min="5" max="5" width="19.85546875" bestFit="1" customWidth="1"/>
    <col min="6" max="6" width="9" bestFit="1" customWidth="1"/>
    <col min="7" max="7" width="23.5703125" customWidth="1"/>
    <col min="8" max="8" width="8.7109375" bestFit="1" customWidth="1"/>
    <col min="9" max="9" width="51.42578125" bestFit="1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2</v>
      </c>
      <c r="B2" s="5"/>
      <c r="C2" s="18" t="s">
        <v>245</v>
      </c>
      <c r="D2" s="5" t="s">
        <v>13</v>
      </c>
      <c r="E2" s="6"/>
      <c r="F2" s="7" t="s">
        <v>14</v>
      </c>
      <c r="G2" s="6"/>
      <c r="H2" s="9"/>
      <c r="I2" s="6" t="s">
        <v>15</v>
      </c>
    </row>
    <row r="3" spans="1:9" x14ac:dyDescent="0.25">
      <c r="A3" s="4">
        <v>3</v>
      </c>
      <c r="B3" s="5" t="s">
        <v>16</v>
      </c>
      <c r="C3" s="18" t="s">
        <v>245</v>
      </c>
      <c r="D3" s="5" t="s">
        <v>17</v>
      </c>
      <c r="E3" s="5"/>
      <c r="F3" s="5" t="s">
        <v>18</v>
      </c>
      <c r="G3" s="6"/>
      <c r="H3" s="8" t="s">
        <v>19</v>
      </c>
      <c r="I3" s="6"/>
    </row>
    <row r="4" spans="1:9" x14ac:dyDescent="0.25">
      <c r="A4" s="24">
        <v>2</v>
      </c>
      <c r="B4" s="18"/>
      <c r="C4" s="18" t="s">
        <v>245</v>
      </c>
      <c r="D4" s="16" t="s">
        <v>246</v>
      </c>
      <c r="E4" s="16" t="s">
        <v>247</v>
      </c>
      <c r="F4" s="16" t="s">
        <v>14</v>
      </c>
      <c r="G4" s="16"/>
      <c r="H4" s="25"/>
      <c r="I4" s="18" t="s">
        <v>248</v>
      </c>
    </row>
    <row r="5" spans="1:9" x14ac:dyDescent="0.25">
      <c r="A5" s="4">
        <v>3</v>
      </c>
      <c r="B5" s="18"/>
      <c r="C5" s="18" t="s">
        <v>245</v>
      </c>
      <c r="D5" s="16" t="s">
        <v>249</v>
      </c>
      <c r="E5" s="16" t="s">
        <v>250</v>
      </c>
      <c r="F5" s="16" t="s">
        <v>14</v>
      </c>
      <c r="G5" s="16" t="s">
        <v>251</v>
      </c>
      <c r="H5" s="26" t="s">
        <v>252</v>
      </c>
      <c r="I5" s="18"/>
    </row>
    <row r="6" spans="1:9" ht="33.75" x14ac:dyDescent="0.25">
      <c r="A6" s="24">
        <v>4</v>
      </c>
      <c r="B6" s="18"/>
      <c r="C6" s="18" t="s">
        <v>245</v>
      </c>
      <c r="D6" s="16" t="s">
        <v>253</v>
      </c>
      <c r="E6" s="16" t="s">
        <v>254</v>
      </c>
      <c r="F6" s="16" t="s">
        <v>14</v>
      </c>
      <c r="G6" s="27" t="s">
        <v>255</v>
      </c>
      <c r="H6" s="26" t="s">
        <v>256</v>
      </c>
      <c r="I6" s="18"/>
    </row>
    <row r="7" spans="1:9" x14ac:dyDescent="0.25">
      <c r="A7" s="4">
        <v>5</v>
      </c>
      <c r="B7" s="18"/>
      <c r="C7" s="18" t="s">
        <v>245</v>
      </c>
      <c r="D7" s="16" t="s">
        <v>257</v>
      </c>
      <c r="E7" s="16" t="s">
        <v>258</v>
      </c>
      <c r="F7" s="16" t="s">
        <v>259</v>
      </c>
      <c r="G7" s="26"/>
      <c r="H7" s="26" t="s">
        <v>260</v>
      </c>
      <c r="I7" s="18"/>
    </row>
    <row r="8" spans="1:9" x14ac:dyDescent="0.25">
      <c r="A8" s="24">
        <v>6</v>
      </c>
      <c r="B8" s="18"/>
      <c r="C8" s="18" t="s">
        <v>245</v>
      </c>
      <c r="D8" s="16" t="s">
        <v>261</v>
      </c>
      <c r="E8" s="16" t="s">
        <v>262</v>
      </c>
      <c r="F8" s="16" t="s">
        <v>259</v>
      </c>
      <c r="G8" s="16"/>
      <c r="H8" s="26" t="s">
        <v>263</v>
      </c>
      <c r="I8" s="18"/>
    </row>
    <row r="9" spans="1:9" x14ac:dyDescent="0.25">
      <c r="A9" s="4">
        <v>7</v>
      </c>
      <c r="B9" s="18"/>
      <c r="C9" s="18" t="s">
        <v>245</v>
      </c>
      <c r="D9" s="16" t="s">
        <v>264</v>
      </c>
      <c r="E9" s="16" t="s">
        <v>265</v>
      </c>
      <c r="F9" s="16" t="s">
        <v>259</v>
      </c>
      <c r="G9" s="16"/>
      <c r="H9" s="26" t="s">
        <v>266</v>
      </c>
      <c r="I9" s="18"/>
    </row>
    <row r="10" spans="1:9" x14ac:dyDescent="0.25">
      <c r="A10" s="24">
        <v>8</v>
      </c>
      <c r="B10" s="18"/>
      <c r="C10" s="18" t="s">
        <v>245</v>
      </c>
      <c r="D10" s="16" t="s">
        <v>267</v>
      </c>
      <c r="E10" s="16" t="s">
        <v>268</v>
      </c>
      <c r="F10" s="16" t="s">
        <v>259</v>
      </c>
      <c r="G10" s="16"/>
      <c r="H10" s="26" t="s">
        <v>269</v>
      </c>
      <c r="I10" s="18"/>
    </row>
    <row r="11" spans="1:9" x14ac:dyDescent="0.25">
      <c r="A11" s="4">
        <v>9</v>
      </c>
      <c r="B11" s="20"/>
      <c r="C11" s="18" t="s">
        <v>245</v>
      </c>
      <c r="D11" s="28" t="s">
        <v>270</v>
      </c>
      <c r="E11" s="13"/>
      <c r="F11" s="16" t="s">
        <v>259</v>
      </c>
      <c r="G11" s="13"/>
      <c r="H11" s="26" t="s">
        <v>271</v>
      </c>
      <c r="I11" s="20" t="s">
        <v>272</v>
      </c>
    </row>
    <row r="12" spans="1:9" x14ac:dyDescent="0.25">
      <c r="A12" s="24">
        <v>10</v>
      </c>
      <c r="B12" s="20"/>
      <c r="C12" s="18" t="s">
        <v>245</v>
      </c>
      <c r="D12" s="28" t="s">
        <v>273</v>
      </c>
      <c r="E12" s="13"/>
      <c r="F12" s="16" t="s">
        <v>259</v>
      </c>
      <c r="G12" s="13"/>
      <c r="H12" s="26" t="s">
        <v>274</v>
      </c>
      <c r="I12" s="20" t="s">
        <v>272</v>
      </c>
    </row>
    <row r="13" spans="1:9" x14ac:dyDescent="0.25">
      <c r="A13" s="4">
        <v>11</v>
      </c>
      <c r="B13" s="18"/>
      <c r="C13" s="18" t="s">
        <v>245</v>
      </c>
      <c r="D13" s="16" t="s">
        <v>275</v>
      </c>
      <c r="E13" s="16" t="s">
        <v>276</v>
      </c>
      <c r="F13" s="16" t="s">
        <v>259</v>
      </c>
      <c r="G13" s="16"/>
      <c r="H13" s="29" t="s">
        <v>277</v>
      </c>
      <c r="I13" s="18"/>
    </row>
    <row r="14" spans="1:9" x14ac:dyDescent="0.25">
      <c r="A14" s="24">
        <v>12</v>
      </c>
      <c r="B14" s="18"/>
      <c r="C14" s="18" t="s">
        <v>245</v>
      </c>
      <c r="D14" s="16" t="s">
        <v>278</v>
      </c>
      <c r="E14" s="16" t="s">
        <v>279</v>
      </c>
      <c r="F14" s="16" t="s">
        <v>259</v>
      </c>
      <c r="G14" s="16"/>
      <c r="H14" s="29" t="s">
        <v>280</v>
      </c>
      <c r="I14" s="18"/>
    </row>
    <row r="15" spans="1:9" x14ac:dyDescent="0.25">
      <c r="A15" s="4">
        <v>13</v>
      </c>
      <c r="B15" s="18"/>
      <c r="C15" s="18" t="s">
        <v>245</v>
      </c>
      <c r="D15" s="16" t="s">
        <v>281</v>
      </c>
      <c r="E15" s="18" t="s">
        <v>282</v>
      </c>
      <c r="F15" s="16" t="s">
        <v>259</v>
      </c>
      <c r="G15" s="16"/>
      <c r="H15" s="29" t="s">
        <v>283</v>
      </c>
      <c r="I15" s="20" t="s">
        <v>272</v>
      </c>
    </row>
    <row r="16" spans="1:9" x14ac:dyDescent="0.25">
      <c r="A16" s="24">
        <v>14</v>
      </c>
      <c r="B16" s="18"/>
      <c r="C16" s="18" t="s">
        <v>245</v>
      </c>
      <c r="D16" s="16" t="s">
        <v>199</v>
      </c>
      <c r="E16" s="18" t="s">
        <v>284</v>
      </c>
      <c r="F16" s="16" t="s">
        <v>259</v>
      </c>
      <c r="G16" s="16"/>
      <c r="H16" s="29" t="s">
        <v>285</v>
      </c>
      <c r="I16" s="20" t="s">
        <v>272</v>
      </c>
    </row>
    <row r="17" spans="1:9" x14ac:dyDescent="0.25">
      <c r="A17" s="4">
        <v>15</v>
      </c>
      <c r="B17" s="18"/>
      <c r="C17" s="18" t="s">
        <v>245</v>
      </c>
      <c r="D17" s="16" t="s">
        <v>286</v>
      </c>
      <c r="E17" s="16" t="s">
        <v>287</v>
      </c>
      <c r="F17" s="16" t="s">
        <v>259</v>
      </c>
      <c r="G17" s="16"/>
      <c r="H17" s="29" t="s">
        <v>288</v>
      </c>
      <c r="I17" s="18"/>
    </row>
    <row r="18" spans="1:9" x14ac:dyDescent="0.25">
      <c r="A18" s="24">
        <v>16</v>
      </c>
      <c r="B18" s="18"/>
      <c r="C18" s="18" t="s">
        <v>245</v>
      </c>
      <c r="D18" s="16" t="s">
        <v>289</v>
      </c>
      <c r="E18" s="16" t="s">
        <v>290</v>
      </c>
      <c r="F18" s="16" t="s">
        <v>259</v>
      </c>
      <c r="G18" s="16"/>
      <c r="H18" s="29" t="s">
        <v>291</v>
      </c>
      <c r="I18" s="18"/>
    </row>
    <row r="19" spans="1:9" x14ac:dyDescent="0.25">
      <c r="A19" s="4">
        <v>17</v>
      </c>
      <c r="B19" s="18"/>
      <c r="C19" s="18" t="s">
        <v>245</v>
      </c>
      <c r="D19" s="30" t="s">
        <v>292</v>
      </c>
      <c r="E19" s="15"/>
      <c r="F19" s="15" t="s">
        <v>150</v>
      </c>
      <c r="G19" s="15" t="s">
        <v>116</v>
      </c>
      <c r="H19" s="26" t="s">
        <v>293</v>
      </c>
      <c r="I19" s="20" t="s">
        <v>272</v>
      </c>
    </row>
    <row r="20" spans="1:9" ht="22.5" x14ac:dyDescent="0.25">
      <c r="A20" s="24">
        <v>18</v>
      </c>
      <c r="B20" s="18"/>
      <c r="C20" s="18" t="s">
        <v>245</v>
      </c>
      <c r="D20" s="15" t="s">
        <v>294</v>
      </c>
      <c r="E20" s="15"/>
      <c r="F20" s="15" t="s">
        <v>259</v>
      </c>
      <c r="G20" s="15"/>
      <c r="H20" s="26" t="s">
        <v>295</v>
      </c>
      <c r="I20" s="18" t="s">
        <v>272</v>
      </c>
    </row>
    <row r="21" spans="1:9" ht="33.75" x14ac:dyDescent="0.25">
      <c r="A21" s="4">
        <v>19</v>
      </c>
      <c r="B21" s="18"/>
      <c r="C21" s="18" t="s">
        <v>245</v>
      </c>
      <c r="D21" s="15" t="s">
        <v>296</v>
      </c>
      <c r="E21" s="15"/>
      <c r="F21" s="15" t="s">
        <v>14</v>
      </c>
      <c r="G21" s="15" t="s">
        <v>297</v>
      </c>
      <c r="H21" s="26" t="s">
        <v>298</v>
      </c>
      <c r="I21" s="20" t="s">
        <v>272</v>
      </c>
    </row>
    <row r="22" spans="1:9" ht="22.5" x14ac:dyDescent="0.25">
      <c r="A22" s="24">
        <v>20</v>
      </c>
      <c r="B22" s="18"/>
      <c r="C22" s="18" t="s">
        <v>245</v>
      </c>
      <c r="D22" s="15" t="s">
        <v>299</v>
      </c>
      <c r="E22" s="15"/>
      <c r="F22" s="15" t="s">
        <v>14</v>
      </c>
      <c r="G22" s="15" t="s">
        <v>300</v>
      </c>
      <c r="H22" s="26" t="s">
        <v>301</v>
      </c>
      <c r="I22" s="20" t="s">
        <v>272</v>
      </c>
    </row>
    <row r="23" spans="1:9" x14ac:dyDescent="0.25">
      <c r="A23" s="4">
        <v>21</v>
      </c>
      <c r="B23" s="18"/>
      <c r="C23" s="18" t="s">
        <v>245</v>
      </c>
      <c r="D23" s="15" t="s">
        <v>302</v>
      </c>
      <c r="E23" s="15"/>
      <c r="F23" s="15" t="s">
        <v>259</v>
      </c>
      <c r="G23" s="15"/>
      <c r="H23" s="26" t="s">
        <v>303</v>
      </c>
      <c r="I23" s="20" t="s">
        <v>272</v>
      </c>
    </row>
    <row r="24" spans="1:9" x14ac:dyDescent="0.25">
      <c r="A24" s="24">
        <v>22</v>
      </c>
      <c r="B24" s="18"/>
      <c r="C24" s="18" t="s">
        <v>245</v>
      </c>
      <c r="D24" s="31" t="s">
        <v>304</v>
      </c>
      <c r="E24" s="31"/>
      <c r="F24" s="16" t="s">
        <v>150</v>
      </c>
      <c r="G24" s="13" t="s">
        <v>116</v>
      </c>
      <c r="H24" s="26" t="s">
        <v>305</v>
      </c>
      <c r="I24" s="20" t="s">
        <v>272</v>
      </c>
    </row>
    <row r="25" spans="1:9" x14ac:dyDescent="0.25">
      <c r="A25" s="4">
        <v>23</v>
      </c>
      <c r="B25" s="18"/>
      <c r="C25" s="18" t="s">
        <v>245</v>
      </c>
      <c r="D25" s="31" t="s">
        <v>306</v>
      </c>
      <c r="E25" s="31"/>
      <c r="F25" s="16" t="s">
        <v>150</v>
      </c>
      <c r="G25" s="13" t="s">
        <v>116</v>
      </c>
      <c r="H25" s="26" t="s">
        <v>307</v>
      </c>
      <c r="I25" s="20" t="s">
        <v>272</v>
      </c>
    </row>
    <row r="26" spans="1:9" x14ac:dyDescent="0.25">
      <c r="A26" s="24">
        <v>24</v>
      </c>
      <c r="B26" s="6"/>
      <c r="C26" s="18" t="s">
        <v>245</v>
      </c>
      <c r="D26" s="5" t="s">
        <v>308</v>
      </c>
      <c r="E26" s="5" t="s">
        <v>309</v>
      </c>
      <c r="F26" s="5" t="s">
        <v>14</v>
      </c>
      <c r="G26" s="5" t="s">
        <v>310</v>
      </c>
      <c r="H26" s="26" t="s">
        <v>311</v>
      </c>
      <c r="I26" s="5"/>
    </row>
    <row r="27" spans="1:9" x14ac:dyDescent="0.25">
      <c r="A27" s="4">
        <v>25</v>
      </c>
      <c r="B27" s="6"/>
      <c r="C27" s="18" t="s">
        <v>245</v>
      </c>
      <c r="D27" s="5" t="s">
        <v>312</v>
      </c>
      <c r="E27" s="5" t="s">
        <v>313</v>
      </c>
      <c r="F27" s="5" t="s">
        <v>259</v>
      </c>
      <c r="G27" s="5"/>
      <c r="H27" s="26" t="s">
        <v>314</v>
      </c>
      <c r="I27" s="5"/>
    </row>
    <row r="28" spans="1:9" x14ac:dyDescent="0.25">
      <c r="A28" s="24">
        <v>26</v>
      </c>
      <c r="B28" s="18"/>
      <c r="C28" s="18" t="s">
        <v>245</v>
      </c>
      <c r="D28" s="18" t="s">
        <v>315</v>
      </c>
      <c r="E28" s="18"/>
      <c r="F28" s="16" t="s">
        <v>150</v>
      </c>
      <c r="G28" s="18" t="s">
        <v>116</v>
      </c>
      <c r="H28" s="26" t="s">
        <v>316</v>
      </c>
      <c r="I28" s="20" t="s">
        <v>272</v>
      </c>
    </row>
    <row r="29" spans="1:9" ht="45" x14ac:dyDescent="0.25">
      <c r="A29" s="4">
        <v>27</v>
      </c>
      <c r="B29" s="18"/>
      <c r="C29" s="18" t="s">
        <v>245</v>
      </c>
      <c r="D29" s="18" t="s">
        <v>317</v>
      </c>
      <c r="E29" s="18"/>
      <c r="F29" s="18" t="s">
        <v>318</v>
      </c>
      <c r="G29" s="32" t="s">
        <v>319</v>
      </c>
      <c r="H29" s="26" t="s">
        <v>320</v>
      </c>
      <c r="I29" s="20" t="s">
        <v>272</v>
      </c>
    </row>
    <row r="30" spans="1:9" x14ac:dyDescent="0.25">
      <c r="A30" s="24">
        <v>28</v>
      </c>
      <c r="B30" s="18"/>
      <c r="C30" s="18" t="s">
        <v>245</v>
      </c>
      <c r="D30" s="18" t="s">
        <v>321</v>
      </c>
      <c r="E30" s="18"/>
      <c r="F30" s="18" t="s">
        <v>318</v>
      </c>
      <c r="G30" s="18"/>
      <c r="H30" s="26" t="s">
        <v>322</v>
      </c>
      <c r="I30" s="20" t="s">
        <v>272</v>
      </c>
    </row>
    <row r="31" spans="1:9" x14ac:dyDescent="0.25">
      <c r="A31" s="4">
        <v>29</v>
      </c>
      <c r="B31" s="18" t="s">
        <v>323</v>
      </c>
      <c r="C31" s="18" t="s">
        <v>245</v>
      </c>
      <c r="D31" s="16" t="s">
        <v>324</v>
      </c>
      <c r="E31" s="16" t="s">
        <v>325</v>
      </c>
      <c r="F31" s="16" t="s">
        <v>14</v>
      </c>
      <c r="G31" s="16" t="s">
        <v>326</v>
      </c>
      <c r="H31" s="33" t="s">
        <v>327</v>
      </c>
      <c r="I31" s="16"/>
    </row>
    <row r="32" spans="1:9" x14ac:dyDescent="0.25">
      <c r="A32" s="24">
        <v>30</v>
      </c>
      <c r="B32" s="18" t="s">
        <v>323</v>
      </c>
      <c r="C32" s="18" t="s">
        <v>245</v>
      </c>
      <c r="D32" s="16" t="s">
        <v>328</v>
      </c>
      <c r="E32" s="16" t="s">
        <v>329</v>
      </c>
      <c r="F32" s="16" t="s">
        <v>259</v>
      </c>
      <c r="G32" s="16"/>
      <c r="H32" s="33" t="s">
        <v>330</v>
      </c>
      <c r="I32" s="16"/>
    </row>
    <row r="33" spans="1:9" x14ac:dyDescent="0.25">
      <c r="A33" s="4">
        <v>31</v>
      </c>
      <c r="B33" s="18" t="s">
        <v>323</v>
      </c>
      <c r="C33" s="18" t="s">
        <v>245</v>
      </c>
      <c r="D33" s="16" t="s">
        <v>331</v>
      </c>
      <c r="E33" s="16" t="s">
        <v>332</v>
      </c>
      <c r="F33" s="16" t="s">
        <v>259</v>
      </c>
      <c r="G33" s="16"/>
      <c r="H33" s="33" t="s">
        <v>333</v>
      </c>
      <c r="I33" s="16"/>
    </row>
    <row r="34" spans="1:9" x14ac:dyDescent="0.25">
      <c r="A34" s="24">
        <v>32</v>
      </c>
      <c r="B34" s="18" t="s">
        <v>323</v>
      </c>
      <c r="C34" s="18" t="s">
        <v>245</v>
      </c>
      <c r="D34" s="16" t="s">
        <v>334</v>
      </c>
      <c r="E34" s="16" t="s">
        <v>335</v>
      </c>
      <c r="F34" s="16" t="s">
        <v>259</v>
      </c>
      <c r="G34" s="16"/>
      <c r="H34" s="33" t="s">
        <v>336</v>
      </c>
      <c r="I34" s="16"/>
    </row>
    <row r="35" spans="1:9" x14ac:dyDescent="0.25">
      <c r="A35" s="4">
        <v>33</v>
      </c>
      <c r="B35" s="18" t="s">
        <v>323</v>
      </c>
      <c r="C35" s="18" t="s">
        <v>245</v>
      </c>
      <c r="D35" s="16" t="s">
        <v>337</v>
      </c>
      <c r="E35" s="16" t="s">
        <v>338</v>
      </c>
      <c r="F35" s="16" t="s">
        <v>259</v>
      </c>
      <c r="G35" s="16"/>
      <c r="H35" s="33" t="s">
        <v>339</v>
      </c>
      <c r="I35" s="16"/>
    </row>
    <row r="36" spans="1:9" x14ac:dyDescent="0.25">
      <c r="A36" s="24">
        <v>34</v>
      </c>
      <c r="B36" s="18" t="s">
        <v>323</v>
      </c>
      <c r="C36" s="18" t="s">
        <v>245</v>
      </c>
      <c r="D36" s="16" t="s">
        <v>340</v>
      </c>
      <c r="E36" s="16" t="s">
        <v>341</v>
      </c>
      <c r="F36" s="16" t="s">
        <v>259</v>
      </c>
      <c r="G36" s="16"/>
      <c r="H36" s="33" t="s">
        <v>342</v>
      </c>
      <c r="I36" s="16"/>
    </row>
    <row r="37" spans="1:9" x14ac:dyDescent="0.25">
      <c r="A37" s="4">
        <v>35</v>
      </c>
      <c r="B37" s="18"/>
      <c r="C37" s="18" t="s">
        <v>245</v>
      </c>
      <c r="D37" s="16" t="s">
        <v>343</v>
      </c>
      <c r="E37" s="16"/>
      <c r="F37" s="16" t="s">
        <v>259</v>
      </c>
      <c r="G37" s="16"/>
      <c r="H37" s="33" t="s">
        <v>344</v>
      </c>
      <c r="I37" s="20" t="s">
        <v>272</v>
      </c>
    </row>
    <row r="38" spans="1:9" ht="45" x14ac:dyDescent="0.25">
      <c r="A38" s="24">
        <v>36</v>
      </c>
      <c r="B38" s="18"/>
      <c r="C38" s="18" t="s">
        <v>245</v>
      </c>
      <c r="D38" s="16" t="s">
        <v>345</v>
      </c>
      <c r="E38" s="16"/>
      <c r="F38" s="16" t="s">
        <v>14</v>
      </c>
      <c r="G38" s="32" t="s">
        <v>346</v>
      </c>
      <c r="H38" s="33" t="s">
        <v>347</v>
      </c>
      <c r="I38" s="20" t="s">
        <v>272</v>
      </c>
    </row>
    <row r="39" spans="1:9" x14ac:dyDescent="0.25">
      <c r="A39" s="4">
        <v>37</v>
      </c>
      <c r="B39" s="18" t="s">
        <v>348</v>
      </c>
      <c r="C39" s="18" t="s">
        <v>245</v>
      </c>
      <c r="D39" s="16" t="s">
        <v>349</v>
      </c>
      <c r="E39" s="16" t="s">
        <v>350</v>
      </c>
      <c r="F39" s="16" t="s">
        <v>14</v>
      </c>
      <c r="G39" s="16" t="s">
        <v>351</v>
      </c>
      <c r="H39" s="33" t="s">
        <v>352</v>
      </c>
      <c r="I39" s="16"/>
    </row>
    <row r="40" spans="1:9" x14ac:dyDescent="0.25">
      <c r="A40" s="24">
        <v>38</v>
      </c>
      <c r="B40" s="6"/>
      <c r="C40" s="18" t="s">
        <v>245</v>
      </c>
      <c r="D40" s="16" t="s">
        <v>69</v>
      </c>
      <c r="E40" s="6"/>
      <c r="F40" s="16" t="s">
        <v>14</v>
      </c>
      <c r="G40" s="6"/>
      <c r="H40" s="26" t="s">
        <v>353</v>
      </c>
      <c r="I40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J45" sqref="J45"/>
    </sheetView>
  </sheetViews>
  <sheetFormatPr defaultRowHeight="15" x14ac:dyDescent="0.25"/>
  <cols>
    <col min="1" max="1" width="18" bestFit="1" customWidth="1"/>
    <col min="2" max="2" width="10.85546875" bestFit="1" customWidth="1"/>
    <col min="3" max="3" width="19.5703125" bestFit="1" customWidth="1"/>
  </cols>
  <sheetData>
    <row r="1" spans="1:6" x14ac:dyDescent="0.25">
      <c r="A1" s="1" t="s">
        <v>3</v>
      </c>
      <c r="B1" s="1" t="s">
        <v>5</v>
      </c>
      <c r="C1" s="59" t="s">
        <v>1179</v>
      </c>
      <c r="D1" s="59" t="s">
        <v>1180</v>
      </c>
      <c r="E1" s="59" t="s">
        <v>1187</v>
      </c>
      <c r="F1" s="59" t="s">
        <v>1184</v>
      </c>
    </row>
    <row r="2" spans="1:6" x14ac:dyDescent="0.25">
      <c r="A2" t="str">
        <f>IF(LEN('Pier Inv Details'!E23)&gt;0,'Pier Inv Details'!E23,'Pier Inv Details'!D23)</f>
        <v>BearingsCount</v>
      </c>
      <c r="B2" s="5" t="s">
        <v>259</v>
      </c>
      <c r="C2" t="s">
        <v>313</v>
      </c>
      <c r="D2" t="s">
        <v>259</v>
      </c>
      <c r="E2" t="b">
        <f>C2=A2</f>
        <v>1</v>
      </c>
      <c r="F2" t="b">
        <f>D2=B2</f>
        <v>1</v>
      </c>
    </row>
    <row r="3" spans="1:6" x14ac:dyDescent="0.25">
      <c r="A3" t="str">
        <f>IF(LEN('Pier Inv Details'!E20)&gt;0,'Pier Inv Details'!E20,'Pier Inv Details'!D20)</f>
        <v>BearingsPrvd</v>
      </c>
      <c r="B3" s="16" t="s">
        <v>1182</v>
      </c>
      <c r="C3" t="s">
        <v>304</v>
      </c>
      <c r="D3" t="s">
        <v>1182</v>
      </c>
      <c r="E3" t="b">
        <f t="shared" ref="E3:E36" si="0">C3=A3</f>
        <v>1</v>
      </c>
      <c r="F3" t="b">
        <f t="shared" ref="F3:F36" si="1">D3=B3</f>
        <v>1</v>
      </c>
    </row>
    <row r="4" spans="1:6" x14ac:dyDescent="0.25">
      <c r="A4" t="str">
        <f>IF(LEN('Pier Inv Details'!E21)&gt;0,'Pier Inv Details'!E21,'Pier Inv Details'!D21)</f>
        <v>BearingsVisible</v>
      </c>
      <c r="B4" s="16" t="s">
        <v>1182</v>
      </c>
      <c r="C4" t="s">
        <v>306</v>
      </c>
      <c r="D4" t="s">
        <v>1182</v>
      </c>
      <c r="E4" t="b">
        <f t="shared" si="0"/>
        <v>1</v>
      </c>
      <c r="F4" t="b">
        <f t="shared" si="1"/>
        <v>1</v>
      </c>
    </row>
    <row r="5" spans="1:6" x14ac:dyDescent="0.25">
      <c r="A5" t="str">
        <f>IF(LEN('Pier Inv Details'!E2)&gt;0,'Pier Inv Details'!E2,'Pier Inv Details'!D2)</f>
        <v>BridgeCode</v>
      </c>
      <c r="B5" s="7" t="s">
        <v>1181</v>
      </c>
      <c r="C5" t="s">
        <v>13</v>
      </c>
      <c r="D5" t="s">
        <v>1181</v>
      </c>
      <c r="E5" t="b">
        <f t="shared" si="0"/>
        <v>1</v>
      </c>
      <c r="F5" t="b">
        <f t="shared" si="1"/>
        <v>1</v>
      </c>
    </row>
    <row r="6" spans="1:6" x14ac:dyDescent="0.25">
      <c r="A6" t="str">
        <f>IF(LEN('Pier Inv Details'!E9)&gt;0,'Pier Inv Details'!E9,'Pier Inv Details'!D9)</f>
        <v>CapLenBttm</v>
      </c>
      <c r="B6" s="6" t="s">
        <v>259</v>
      </c>
      <c r="C6" t="s">
        <v>368</v>
      </c>
      <c r="D6" t="s">
        <v>259</v>
      </c>
      <c r="E6" t="b">
        <f t="shared" si="0"/>
        <v>1</v>
      </c>
      <c r="F6" t="b">
        <f t="shared" si="1"/>
        <v>1</v>
      </c>
    </row>
    <row r="7" spans="1:6" x14ac:dyDescent="0.25">
      <c r="A7" t="str">
        <f>IF(LEN('Pier Inv Details'!E8)&gt;0,'Pier Inv Details'!E8,'Pier Inv Details'!D8)</f>
        <v>CapLenTop</v>
      </c>
      <c r="B7" s="6" t="s">
        <v>259</v>
      </c>
      <c r="C7" t="s">
        <v>366</v>
      </c>
      <c r="D7" t="s">
        <v>259</v>
      </c>
      <c r="E7" t="b">
        <f t="shared" si="0"/>
        <v>1</v>
      </c>
      <c r="F7" t="b">
        <f t="shared" si="1"/>
        <v>1</v>
      </c>
    </row>
    <row r="8" spans="1:6" x14ac:dyDescent="0.25">
      <c r="A8" t="str">
        <f>IF(LEN('Pier Inv Details'!E5)&gt;0,'Pier Inv Details'!E5,'Pier Inv Details'!D5)</f>
        <v>CapWidth</v>
      </c>
      <c r="B8" s="6" t="s">
        <v>259</v>
      </c>
      <c r="C8" t="s">
        <v>279</v>
      </c>
      <c r="D8" t="s">
        <v>259</v>
      </c>
      <c r="E8" t="b">
        <f t="shared" si="0"/>
        <v>1</v>
      </c>
      <c r="F8" t="b">
        <f t="shared" si="1"/>
        <v>1</v>
      </c>
    </row>
    <row r="9" spans="1:6" x14ac:dyDescent="0.25">
      <c r="A9" t="str">
        <f>IF(LEN('Pier Inv Details'!E15)&gt;0,'Pier Inv Details'!E15,'Pier Inv Details'!D15)</f>
        <v>ClmnsCount</v>
      </c>
      <c r="B9" s="6" t="s">
        <v>259</v>
      </c>
      <c r="C9" t="s">
        <v>258</v>
      </c>
      <c r="D9" t="s">
        <v>259</v>
      </c>
      <c r="E9" t="b">
        <f t="shared" si="0"/>
        <v>1</v>
      </c>
      <c r="F9" t="b">
        <f t="shared" si="1"/>
        <v>1</v>
      </c>
    </row>
    <row r="10" spans="1:6" x14ac:dyDescent="0.25">
      <c r="A10" t="str">
        <f>IF(LEN('Pier Inv Details'!E17)&gt;0,'Pier Inv Details'!E17,'Pier Inv Details'!D17)</f>
        <v>ClmnsThckbttm</v>
      </c>
      <c r="B10" s="6" t="s">
        <v>259</v>
      </c>
      <c r="C10" t="s">
        <v>265</v>
      </c>
      <c r="D10" t="s">
        <v>259</v>
      </c>
      <c r="E10" t="b">
        <f t="shared" si="0"/>
        <v>1</v>
      </c>
      <c r="F10" t="b">
        <f t="shared" si="1"/>
        <v>1</v>
      </c>
    </row>
    <row r="11" spans="1:6" x14ac:dyDescent="0.25">
      <c r="A11" t="str">
        <f>IF(LEN('Pier Inv Details'!E16)&gt;0,'Pier Inv Details'!E16,'Pier Inv Details'!D16)</f>
        <v>ClmnsThcktop</v>
      </c>
      <c r="B11" s="6" t="s">
        <v>259</v>
      </c>
      <c r="C11" t="s">
        <v>262</v>
      </c>
      <c r="D11" t="s">
        <v>259</v>
      </c>
      <c r="E11" t="b">
        <f t="shared" si="0"/>
        <v>1</v>
      </c>
      <c r="F11" t="b">
        <f t="shared" si="1"/>
        <v>1</v>
      </c>
    </row>
    <row r="12" spans="1:6" x14ac:dyDescent="0.25">
      <c r="A12" t="str">
        <f>IF(LEN('Pier Inv Details'!E18)&gt;0,'Pier Inv Details'!E18,'Pier Inv Details'!D18)</f>
        <v>CutEaseWaterType</v>
      </c>
      <c r="B12" s="6" t="s">
        <v>1181</v>
      </c>
      <c r="C12" t="s">
        <v>392</v>
      </c>
      <c r="D12" t="s">
        <v>1181</v>
      </c>
      <c r="E12" t="b">
        <f t="shared" si="0"/>
        <v>1</v>
      </c>
      <c r="F12" t="b">
        <f t="shared" si="1"/>
        <v>1</v>
      </c>
    </row>
    <row r="13" spans="1:6" x14ac:dyDescent="0.25">
      <c r="A13" t="str">
        <f>IF(LEN('Pier Inv Details'!E3)&gt;0,'Pier Inv Details'!E3,'Pier Inv Details'!D3)</f>
        <v>DateofInspection</v>
      </c>
      <c r="B13" s="5" t="s">
        <v>18</v>
      </c>
      <c r="C13" t="s">
        <v>17</v>
      </c>
      <c r="D13" t="s">
        <v>18</v>
      </c>
      <c r="E13" t="b">
        <f t="shared" si="0"/>
        <v>1</v>
      </c>
      <c r="F13" t="b">
        <f t="shared" si="1"/>
        <v>1</v>
      </c>
    </row>
    <row r="14" spans="1:6" x14ac:dyDescent="0.25">
      <c r="A14" t="str">
        <f>IF(LEN('Pier Inv Details'!E35)&gt;0,'Pier Inv Details'!E35,'Pier Inv Details'!D35)</f>
        <v>FndtionMtrlType</v>
      </c>
      <c r="B14" s="16" t="s">
        <v>1181</v>
      </c>
      <c r="C14" t="s">
        <v>350</v>
      </c>
      <c r="D14" t="s">
        <v>1181</v>
      </c>
      <c r="E14" t="b">
        <f t="shared" si="0"/>
        <v>1</v>
      </c>
      <c r="F14" t="b">
        <f t="shared" si="1"/>
        <v>1</v>
      </c>
    </row>
    <row r="15" spans="1:6" x14ac:dyDescent="0.25">
      <c r="A15" t="str">
        <f>IF(LEN('Pier Inv Details'!E27)&gt;0,'Pier Inv Details'!E27,'Pier Inv Details'!D27)</f>
        <v>FndtionType</v>
      </c>
      <c r="B15" s="16" t="s">
        <v>1181</v>
      </c>
      <c r="C15" t="s">
        <v>325</v>
      </c>
      <c r="D15" t="s">
        <v>1181</v>
      </c>
      <c r="E15" t="b">
        <f t="shared" si="0"/>
        <v>1</v>
      </c>
      <c r="F15" t="b">
        <f t="shared" si="1"/>
        <v>1</v>
      </c>
    </row>
    <row r="16" spans="1:6" x14ac:dyDescent="0.25">
      <c r="A16" t="str">
        <f>IF(LEN('Pier Inv Details'!E30)&gt;0,'Pier Inv Details'!E30,'Pier Inv Details'!D30)</f>
        <v>NoofPiles</v>
      </c>
      <c r="B16" s="16" t="s">
        <v>259</v>
      </c>
      <c r="C16" t="s">
        <v>335</v>
      </c>
      <c r="D16" t="s">
        <v>259</v>
      </c>
      <c r="E16" t="b">
        <f t="shared" si="0"/>
        <v>1</v>
      </c>
      <c r="F16" t="b">
        <f t="shared" si="1"/>
        <v>1</v>
      </c>
    </row>
    <row r="17" spans="1:6" x14ac:dyDescent="0.25">
      <c r="A17" t="str">
        <f>IF(LEN('Pier Inv Details'!E22)&gt;0,'Pier Inv Details'!E22,'Pier Inv Details'!D22)</f>
        <v>PierBearingsType</v>
      </c>
      <c r="B17" s="5" t="s">
        <v>1181</v>
      </c>
      <c r="C17" t="s">
        <v>399</v>
      </c>
      <c r="D17" t="s">
        <v>1181</v>
      </c>
      <c r="E17" t="b">
        <f t="shared" si="0"/>
        <v>1</v>
      </c>
      <c r="F17" t="b">
        <f t="shared" si="1"/>
        <v>1</v>
      </c>
    </row>
    <row r="18" spans="1:6" x14ac:dyDescent="0.25">
      <c r="A18" t="str">
        <f>IF(LEN('Pier Inv Details'!E13)&gt;0,'Pier Inv Details'!E13,'Pier Inv Details'!D13)</f>
        <v>PierBttmLen</v>
      </c>
      <c r="B18" s="6" t="s">
        <v>259</v>
      </c>
      <c r="C18" t="s">
        <v>381</v>
      </c>
      <c r="D18" t="s">
        <v>259</v>
      </c>
      <c r="E18" t="b">
        <f t="shared" si="0"/>
        <v>1</v>
      </c>
      <c r="F18" t="b">
        <f t="shared" si="1"/>
        <v>1</v>
      </c>
    </row>
    <row r="19" spans="1:6" x14ac:dyDescent="0.25">
      <c r="A19" t="str">
        <f>IF(LEN('Pier Inv Details'!E14)&gt;0,'Pier Inv Details'!E14,'Pier Inv Details'!D14)</f>
        <v>PierHeight</v>
      </c>
      <c r="B19" s="6" t="s">
        <v>259</v>
      </c>
      <c r="C19" t="s">
        <v>384</v>
      </c>
      <c r="D19" t="s">
        <v>259</v>
      </c>
      <c r="E19" t="b">
        <f t="shared" si="0"/>
        <v>1</v>
      </c>
      <c r="F19" t="b">
        <f t="shared" si="1"/>
        <v>1</v>
      </c>
    </row>
    <row r="20" spans="1:6" x14ac:dyDescent="0.25">
      <c r="A20" t="str">
        <f>IF(LEN('Pier Inv Details'!E11)&gt;0,'Pier Inv Details'!E11,'Pier Inv Details'!D11)</f>
        <v>PierMaterial</v>
      </c>
      <c r="B20" s="6" t="s">
        <v>1181</v>
      </c>
      <c r="C20" t="s">
        <v>374</v>
      </c>
      <c r="D20" t="s">
        <v>1181</v>
      </c>
      <c r="E20" t="b">
        <f t="shared" si="0"/>
        <v>1</v>
      </c>
      <c r="F20" t="b">
        <f t="shared" si="1"/>
        <v>1</v>
      </c>
    </row>
    <row r="21" spans="1:6" x14ac:dyDescent="0.25">
      <c r="A21" t="str">
        <f>IF(LEN('Pier Inv Details'!E4)&gt;0,'Pier Inv Details'!E4,'Pier Inv Details'!D4)</f>
        <v>PierNo</v>
      </c>
      <c r="B21" s="6" t="s">
        <v>1181</v>
      </c>
      <c r="C21" t="s">
        <v>355</v>
      </c>
      <c r="D21" t="s">
        <v>1181</v>
      </c>
      <c r="E21" t="b">
        <f t="shared" si="0"/>
        <v>1</v>
      </c>
      <c r="F21" t="b">
        <f t="shared" si="1"/>
        <v>1</v>
      </c>
    </row>
    <row r="22" spans="1:6" x14ac:dyDescent="0.25">
      <c r="A22" t="str">
        <f>IF(LEN('Pier Inv Details'!E12)&gt;0,'Pier Inv Details'!E12,'Pier Inv Details'!D12)</f>
        <v>PierTopLen</v>
      </c>
      <c r="B22" s="6" t="s">
        <v>259</v>
      </c>
      <c r="C22" t="s">
        <v>378</v>
      </c>
      <c r="D22" t="s">
        <v>259</v>
      </c>
      <c r="E22" t="b">
        <f t="shared" si="0"/>
        <v>1</v>
      </c>
      <c r="F22" t="b">
        <f t="shared" si="1"/>
        <v>1</v>
      </c>
    </row>
    <row r="23" spans="1:6" x14ac:dyDescent="0.25">
      <c r="A23" t="str">
        <f>IF(LEN('Pier Inv Details'!E10)&gt;0,'Pier Inv Details'!E10,'Pier Inv Details'!D10)</f>
        <v>PierType</v>
      </c>
      <c r="B23" s="6" t="s">
        <v>1181</v>
      </c>
      <c r="C23" t="s">
        <v>371</v>
      </c>
      <c r="D23" t="s">
        <v>1181</v>
      </c>
      <c r="E23" t="b">
        <f t="shared" si="0"/>
        <v>1</v>
      </c>
      <c r="F23" t="b">
        <f t="shared" si="1"/>
        <v>1</v>
      </c>
    </row>
    <row r="24" spans="1:6" x14ac:dyDescent="0.25">
      <c r="A24" t="str">
        <f>IF(LEN('Pier Inv Details'!E33)&gt;0,'Pier Inv Details'!E33,'Pier Inv Details'!D33)</f>
        <v>PileWidth</v>
      </c>
      <c r="B24" s="16" t="s">
        <v>259</v>
      </c>
      <c r="C24" t="s">
        <v>343</v>
      </c>
      <c r="D24" t="s">
        <v>259</v>
      </c>
      <c r="E24" t="b">
        <f t="shared" si="0"/>
        <v>1</v>
      </c>
      <c r="F24" t="b">
        <f t="shared" si="1"/>
        <v>1</v>
      </c>
    </row>
    <row r="25" spans="1:6" x14ac:dyDescent="0.25">
      <c r="A25" t="str">
        <f>IF(LEN('Pier Inv Details'!E29)&gt;0,'Pier Inv Details'!E29,'Pier Inv Details'!D29)</f>
        <v>Raftlength</v>
      </c>
      <c r="B25" s="16" t="s">
        <v>259</v>
      </c>
      <c r="C25" t="s">
        <v>332</v>
      </c>
      <c r="D25" t="s">
        <v>259</v>
      </c>
      <c r="E25" t="b">
        <f t="shared" si="0"/>
        <v>1</v>
      </c>
      <c r="F25" t="b">
        <f t="shared" si="1"/>
        <v>1</v>
      </c>
    </row>
    <row r="26" spans="1:6" x14ac:dyDescent="0.25">
      <c r="A26" t="str">
        <f>IF(LEN('Pier Inv Details'!E28)&gt;0,'Pier Inv Details'!E28,'Pier Inv Details'!D28)</f>
        <v>RaftWidth</v>
      </c>
      <c r="B26" s="16" t="s">
        <v>259</v>
      </c>
      <c r="C26" t="s">
        <v>329</v>
      </c>
      <c r="D26" t="s">
        <v>259</v>
      </c>
      <c r="E26" t="b">
        <f t="shared" si="0"/>
        <v>1</v>
      </c>
      <c r="F26" t="b">
        <f t="shared" si="1"/>
        <v>1</v>
      </c>
    </row>
    <row r="27" spans="1:6" x14ac:dyDescent="0.25">
      <c r="A27" t="str">
        <f>IF(LEN('Pier Inv Details'!E19)&gt;0,'Pier Inv Details'!E19,'Pier Inv Details'!D19)</f>
        <v>Remarks</v>
      </c>
      <c r="B27" s="6" t="s">
        <v>1181</v>
      </c>
      <c r="C27" t="s">
        <v>69</v>
      </c>
      <c r="D27" t="s">
        <v>1181</v>
      </c>
      <c r="E27" t="b">
        <f t="shared" si="0"/>
        <v>1</v>
      </c>
      <c r="F27" t="b">
        <f t="shared" si="1"/>
        <v>1</v>
      </c>
    </row>
    <row r="28" spans="1:6" x14ac:dyDescent="0.25">
      <c r="A28" t="str">
        <f>IF(LEN('Pier Inv Details'!E26)&gt;0,'Pier Inv Details'!E26,'Pier Inv Details'!D26)</f>
        <v>SmcRstnrLoc</v>
      </c>
      <c r="B28" s="18" t="s">
        <v>1181</v>
      </c>
      <c r="C28" t="s">
        <v>321</v>
      </c>
      <c r="D28" t="s">
        <v>1181</v>
      </c>
      <c r="E28" t="b">
        <f t="shared" si="0"/>
        <v>1</v>
      </c>
      <c r="F28" t="b">
        <f t="shared" si="1"/>
        <v>1</v>
      </c>
    </row>
    <row r="29" spans="1:6" x14ac:dyDescent="0.25">
      <c r="A29" t="str">
        <f>IF(LEN('Pier Inv Details'!E25)&gt;0,'Pier Inv Details'!E25,'Pier Inv Details'!D25)</f>
        <v>SmcRstnrMtrl</v>
      </c>
      <c r="B29" s="18" t="s">
        <v>1181</v>
      </c>
      <c r="C29" t="s">
        <v>317</v>
      </c>
      <c r="D29" t="s">
        <v>1181</v>
      </c>
      <c r="E29" t="b">
        <f t="shared" si="0"/>
        <v>1</v>
      </c>
      <c r="F29" t="b">
        <f t="shared" si="1"/>
        <v>1</v>
      </c>
    </row>
    <row r="30" spans="1:6" x14ac:dyDescent="0.25">
      <c r="A30" t="str">
        <f>IF(LEN('Pier Inv Details'!E24)&gt;0,'Pier Inv Details'!E24,'Pier Inv Details'!D24)</f>
        <v>SmcRstnrPrvd</v>
      </c>
      <c r="B30" s="16" t="s">
        <v>1182</v>
      </c>
      <c r="C30" t="s">
        <v>315</v>
      </c>
      <c r="D30" t="s">
        <v>1182</v>
      </c>
      <c r="E30" t="b">
        <f t="shared" si="0"/>
        <v>1</v>
      </c>
      <c r="F30" t="b">
        <f t="shared" si="1"/>
        <v>1</v>
      </c>
    </row>
    <row r="31" spans="1:6" x14ac:dyDescent="0.25">
      <c r="A31" t="str">
        <f>IF(LEN('Pier Inv Details'!E7)&gt;0,'Pier Inv Details'!E7,'Pier Inv Details'!D7)</f>
        <v>TaperedCapHeight</v>
      </c>
      <c r="B31" s="6" t="s">
        <v>259</v>
      </c>
      <c r="C31" t="s">
        <v>363</v>
      </c>
      <c r="D31" t="s">
        <v>259</v>
      </c>
      <c r="E31" t="b">
        <f t="shared" si="0"/>
        <v>1</v>
      </c>
      <c r="F31" t="b">
        <f t="shared" si="1"/>
        <v>1</v>
      </c>
    </row>
    <row r="32" spans="1:6" x14ac:dyDescent="0.25">
      <c r="A32" t="str">
        <f>IF(LEN('Pier Inv Details'!E6)&gt;0,'Pier Inv Details'!E6,'Pier Inv Details'!D6)</f>
        <v>UniformCapHeight</v>
      </c>
      <c r="B32" s="6" t="s">
        <v>259</v>
      </c>
      <c r="C32" t="s">
        <v>360</v>
      </c>
      <c r="D32" t="s">
        <v>259</v>
      </c>
      <c r="E32" t="b">
        <f t="shared" si="0"/>
        <v>1</v>
      </c>
      <c r="F32" t="b">
        <f t="shared" si="1"/>
        <v>1</v>
      </c>
    </row>
    <row r="33" spans="1:6" x14ac:dyDescent="0.25">
      <c r="A33" t="str">
        <f>IF(LEN('Pier Inv Details'!E32)&gt;0,'Pier Inv Details'!E32,'Pier Inv Details'!D32)</f>
        <v>WellDepth</v>
      </c>
      <c r="B33" s="16" t="s">
        <v>259</v>
      </c>
      <c r="C33" t="s">
        <v>341</v>
      </c>
      <c r="D33" t="s">
        <v>259</v>
      </c>
      <c r="E33" t="b">
        <f t="shared" si="0"/>
        <v>1</v>
      </c>
      <c r="F33" t="b">
        <f t="shared" si="1"/>
        <v>1</v>
      </c>
    </row>
    <row r="34" spans="1:6" x14ac:dyDescent="0.25">
      <c r="A34" t="str">
        <f>IF(LEN('Pier Inv Details'!E34)&gt;0,'Pier Inv Details'!E34,'Pier Inv Details'!D34)</f>
        <v>WellFundtionType</v>
      </c>
      <c r="B34" s="16" t="s">
        <v>1181</v>
      </c>
      <c r="C34" t="s">
        <v>415</v>
      </c>
      <c r="D34" t="s">
        <v>1181</v>
      </c>
      <c r="E34" t="b">
        <f t="shared" si="0"/>
        <v>1</v>
      </c>
      <c r="F34" t="b">
        <f t="shared" si="1"/>
        <v>1</v>
      </c>
    </row>
    <row r="35" spans="1:6" x14ac:dyDescent="0.25">
      <c r="A35" t="str">
        <f>IF(LEN('Pier Inv Details'!E31)&gt;0,'Pier Inv Details'!E31,'Pier Inv Details'!D31)</f>
        <v>WlPlDiameter</v>
      </c>
      <c r="B35" s="16" t="s">
        <v>259</v>
      </c>
      <c r="C35" t="s">
        <v>338</v>
      </c>
      <c r="D35" t="s">
        <v>259</v>
      </c>
      <c r="E35" t="b">
        <f t="shared" si="0"/>
        <v>1</v>
      </c>
      <c r="F35" t="b">
        <f t="shared" si="1"/>
        <v>1</v>
      </c>
    </row>
    <row r="36" spans="1:6" x14ac:dyDescent="0.25">
      <c r="C36" t="s">
        <v>1189</v>
      </c>
      <c r="D36" t="s">
        <v>31</v>
      </c>
      <c r="E36" t="b">
        <f t="shared" si="0"/>
        <v>0</v>
      </c>
      <c r="F36" t="b">
        <f t="shared" si="1"/>
        <v>0</v>
      </c>
    </row>
  </sheetData>
  <autoFilter ref="A1:F36"/>
  <sortState ref="C2:D36">
    <sortCondition ref="C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9" workbookViewId="0">
      <selection activeCell="D1" sqref="D1"/>
    </sheetView>
  </sheetViews>
  <sheetFormatPr defaultRowHeight="15" x14ac:dyDescent="0.25"/>
  <cols>
    <col min="2" max="2" width="24.85546875" customWidth="1"/>
    <col min="3" max="3" width="18.28515625" bestFit="1" customWidth="1"/>
    <col min="4" max="4" width="23" bestFit="1" customWidth="1"/>
    <col min="5" max="5" width="17.7109375" bestFit="1" customWidth="1"/>
    <col min="6" max="6" width="9" bestFit="1" customWidth="1"/>
    <col min="7" max="7" width="24.140625" bestFit="1" customWidth="1"/>
    <col min="8" max="8" width="8.7109375" bestFit="1" customWidth="1"/>
    <col min="9" max="9" width="30.85546875" bestFit="1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>
        <v>2</v>
      </c>
      <c r="B2" s="5"/>
      <c r="C2" s="6" t="s">
        <v>354</v>
      </c>
      <c r="D2" s="5" t="s">
        <v>13</v>
      </c>
      <c r="E2" s="6"/>
      <c r="F2" s="7" t="s">
        <v>14</v>
      </c>
      <c r="G2" s="6"/>
      <c r="H2" s="9"/>
      <c r="I2" s="6" t="s">
        <v>15</v>
      </c>
    </row>
    <row r="3" spans="1:9" x14ac:dyDescent="0.25">
      <c r="A3" s="4">
        <v>3</v>
      </c>
      <c r="B3" s="5" t="s">
        <v>16</v>
      </c>
      <c r="C3" s="6" t="s">
        <v>354</v>
      </c>
      <c r="D3" s="5" t="s">
        <v>17</v>
      </c>
      <c r="E3" s="5"/>
      <c r="F3" s="5" t="s">
        <v>18</v>
      </c>
      <c r="G3" s="6"/>
      <c r="H3" s="8" t="s">
        <v>19</v>
      </c>
      <c r="I3" s="6"/>
    </row>
    <row r="4" spans="1:9" ht="33.75" x14ac:dyDescent="0.25">
      <c r="A4" s="34"/>
      <c r="B4" s="6"/>
      <c r="C4" s="6" t="s">
        <v>354</v>
      </c>
      <c r="D4" s="6" t="s">
        <v>355</v>
      </c>
      <c r="E4" s="18"/>
      <c r="F4" s="6" t="s">
        <v>14</v>
      </c>
      <c r="G4" s="35"/>
      <c r="H4" s="36"/>
      <c r="I4" s="37" t="s">
        <v>356</v>
      </c>
    </row>
    <row r="5" spans="1:9" x14ac:dyDescent="0.25">
      <c r="A5" s="6"/>
      <c r="B5" s="6"/>
      <c r="C5" s="6" t="s">
        <v>354</v>
      </c>
      <c r="D5" s="6" t="s">
        <v>357</v>
      </c>
      <c r="E5" s="6" t="s">
        <v>279</v>
      </c>
      <c r="F5" s="6" t="s">
        <v>259</v>
      </c>
      <c r="G5" s="6"/>
      <c r="H5" s="26" t="s">
        <v>358</v>
      </c>
      <c r="I5" s="6"/>
    </row>
    <row r="6" spans="1:9" x14ac:dyDescent="0.25">
      <c r="A6" s="6"/>
      <c r="B6" s="6"/>
      <c r="C6" s="6" t="s">
        <v>354</v>
      </c>
      <c r="D6" s="6" t="s">
        <v>359</v>
      </c>
      <c r="E6" s="6" t="s">
        <v>360</v>
      </c>
      <c r="F6" s="6" t="s">
        <v>259</v>
      </c>
      <c r="G6" s="6"/>
      <c r="H6" s="26" t="s">
        <v>361</v>
      </c>
      <c r="I6" s="6"/>
    </row>
    <row r="7" spans="1:9" x14ac:dyDescent="0.25">
      <c r="A7" s="6"/>
      <c r="B7" s="6"/>
      <c r="C7" s="6" t="s">
        <v>354</v>
      </c>
      <c r="D7" s="6" t="s">
        <v>362</v>
      </c>
      <c r="E7" s="6" t="s">
        <v>363</v>
      </c>
      <c r="F7" s="6" t="s">
        <v>259</v>
      </c>
      <c r="G7" s="6"/>
      <c r="H7" s="26" t="s">
        <v>364</v>
      </c>
      <c r="I7" s="6"/>
    </row>
    <row r="8" spans="1:9" x14ac:dyDescent="0.25">
      <c r="A8" s="6"/>
      <c r="B8" s="6"/>
      <c r="C8" s="6" t="s">
        <v>354</v>
      </c>
      <c r="D8" s="6" t="s">
        <v>365</v>
      </c>
      <c r="E8" s="6" t="s">
        <v>366</v>
      </c>
      <c r="F8" s="6" t="s">
        <v>259</v>
      </c>
      <c r="G8" s="6"/>
      <c r="H8" s="26" t="s">
        <v>367</v>
      </c>
      <c r="I8" s="6"/>
    </row>
    <row r="9" spans="1:9" x14ac:dyDescent="0.25">
      <c r="A9" s="6"/>
      <c r="B9" s="6"/>
      <c r="C9" s="6" t="s">
        <v>354</v>
      </c>
      <c r="D9" s="6" t="s">
        <v>368</v>
      </c>
      <c r="E9" s="6"/>
      <c r="F9" s="6" t="s">
        <v>259</v>
      </c>
      <c r="G9" s="6"/>
      <c r="H9" s="26" t="s">
        <v>369</v>
      </c>
      <c r="I9" s="6" t="s">
        <v>370</v>
      </c>
    </row>
    <row r="10" spans="1:9" ht="33.75" x14ac:dyDescent="0.25">
      <c r="A10" s="6"/>
      <c r="B10" s="6"/>
      <c r="C10" s="6" t="s">
        <v>354</v>
      </c>
      <c r="D10" s="6" t="s">
        <v>371</v>
      </c>
      <c r="E10" s="6"/>
      <c r="F10" s="6" t="s">
        <v>14</v>
      </c>
      <c r="G10" s="38" t="s">
        <v>372</v>
      </c>
      <c r="H10" s="26" t="s">
        <v>373</v>
      </c>
      <c r="I10" s="6"/>
    </row>
    <row r="11" spans="1:9" x14ac:dyDescent="0.25">
      <c r="A11" s="6"/>
      <c r="B11" s="6"/>
      <c r="C11" s="6" t="s">
        <v>354</v>
      </c>
      <c r="D11" s="6" t="s">
        <v>374</v>
      </c>
      <c r="E11" s="6"/>
      <c r="F11" s="6" t="s">
        <v>14</v>
      </c>
      <c r="G11" s="39" t="s">
        <v>375</v>
      </c>
      <c r="H11" s="26" t="s">
        <v>376</v>
      </c>
      <c r="I11" s="6"/>
    </row>
    <row r="12" spans="1:9" x14ac:dyDescent="0.25">
      <c r="A12" s="6"/>
      <c r="B12" s="6"/>
      <c r="C12" s="6" t="s">
        <v>354</v>
      </c>
      <c r="D12" s="6" t="s">
        <v>377</v>
      </c>
      <c r="E12" s="6" t="s">
        <v>378</v>
      </c>
      <c r="F12" s="6" t="s">
        <v>259</v>
      </c>
      <c r="G12" s="6"/>
      <c r="H12" s="26" t="s">
        <v>379</v>
      </c>
      <c r="I12" s="6"/>
    </row>
    <row r="13" spans="1:9" x14ac:dyDescent="0.25">
      <c r="A13" s="6"/>
      <c r="B13" s="6"/>
      <c r="C13" s="6" t="s">
        <v>354</v>
      </c>
      <c r="D13" s="6" t="s">
        <v>380</v>
      </c>
      <c r="E13" s="6" t="s">
        <v>381</v>
      </c>
      <c r="F13" s="6" t="s">
        <v>259</v>
      </c>
      <c r="G13" s="6"/>
      <c r="H13" s="26" t="s">
        <v>382</v>
      </c>
      <c r="I13" s="6"/>
    </row>
    <row r="14" spans="1:9" x14ac:dyDescent="0.25">
      <c r="A14" s="6"/>
      <c r="B14" s="6"/>
      <c r="C14" s="6" t="s">
        <v>354</v>
      </c>
      <c r="D14" s="6" t="s">
        <v>383</v>
      </c>
      <c r="E14" s="6" t="s">
        <v>384</v>
      </c>
      <c r="F14" s="6" t="s">
        <v>259</v>
      </c>
      <c r="G14" s="6"/>
      <c r="H14" s="26" t="s">
        <v>385</v>
      </c>
      <c r="I14" s="6"/>
    </row>
    <row r="15" spans="1:9" x14ac:dyDescent="0.25">
      <c r="A15" s="6"/>
      <c r="B15" s="6"/>
      <c r="C15" s="6" t="s">
        <v>354</v>
      </c>
      <c r="D15" s="6" t="s">
        <v>386</v>
      </c>
      <c r="E15" s="16" t="s">
        <v>258</v>
      </c>
      <c r="F15" s="6" t="s">
        <v>259</v>
      </c>
      <c r="G15" s="6"/>
      <c r="H15" s="26" t="s">
        <v>387</v>
      </c>
      <c r="I15" s="6"/>
    </row>
    <row r="16" spans="1:9" x14ac:dyDescent="0.25">
      <c r="A16" s="6"/>
      <c r="B16" s="6"/>
      <c r="C16" s="6" t="s">
        <v>354</v>
      </c>
      <c r="D16" s="6" t="s">
        <v>388</v>
      </c>
      <c r="E16" s="16" t="s">
        <v>262</v>
      </c>
      <c r="F16" s="6" t="s">
        <v>259</v>
      </c>
      <c r="G16" s="6"/>
      <c r="H16" s="26" t="s">
        <v>389</v>
      </c>
      <c r="I16" s="6"/>
    </row>
    <row r="17" spans="1:9" x14ac:dyDescent="0.25">
      <c r="A17" s="6"/>
      <c r="B17" s="6"/>
      <c r="C17" s="6" t="s">
        <v>354</v>
      </c>
      <c r="D17" s="6" t="s">
        <v>390</v>
      </c>
      <c r="E17" s="16" t="s">
        <v>265</v>
      </c>
      <c r="F17" s="6" t="s">
        <v>259</v>
      </c>
      <c r="G17" s="6"/>
      <c r="H17" s="26" t="s">
        <v>391</v>
      </c>
      <c r="I17" s="6"/>
    </row>
    <row r="18" spans="1:9" ht="45" x14ac:dyDescent="0.25">
      <c r="A18" s="6"/>
      <c r="B18" s="6"/>
      <c r="C18" s="6" t="s">
        <v>354</v>
      </c>
      <c r="D18" s="6" t="s">
        <v>392</v>
      </c>
      <c r="E18" s="6"/>
      <c r="F18" s="6" t="s">
        <v>14</v>
      </c>
      <c r="G18" s="38" t="s">
        <v>393</v>
      </c>
      <c r="H18" s="26" t="s">
        <v>394</v>
      </c>
      <c r="I18" s="6"/>
    </row>
    <row r="19" spans="1:9" x14ac:dyDescent="0.25">
      <c r="A19" s="6"/>
      <c r="B19" s="6"/>
      <c r="C19" s="6" t="s">
        <v>354</v>
      </c>
      <c r="D19" s="6" t="s">
        <v>69</v>
      </c>
      <c r="E19" s="6"/>
      <c r="F19" s="6" t="s">
        <v>14</v>
      </c>
      <c r="G19" s="6"/>
      <c r="H19" s="26" t="s">
        <v>395</v>
      </c>
      <c r="I19" s="6"/>
    </row>
    <row r="20" spans="1:9" x14ac:dyDescent="0.25">
      <c r="A20" s="6"/>
      <c r="B20" s="18"/>
      <c r="C20" s="6" t="s">
        <v>354</v>
      </c>
      <c r="D20" s="31" t="s">
        <v>304</v>
      </c>
      <c r="E20" s="31"/>
      <c r="F20" s="16" t="s">
        <v>150</v>
      </c>
      <c r="G20" s="13" t="s">
        <v>116</v>
      </c>
      <c r="H20" s="26" t="s">
        <v>396</v>
      </c>
      <c r="I20" s="20" t="s">
        <v>272</v>
      </c>
    </row>
    <row r="21" spans="1:9" x14ac:dyDescent="0.25">
      <c r="A21" s="6"/>
      <c r="B21" s="18"/>
      <c r="C21" s="6" t="s">
        <v>354</v>
      </c>
      <c r="D21" s="31" t="s">
        <v>306</v>
      </c>
      <c r="E21" s="31"/>
      <c r="F21" s="16" t="s">
        <v>150</v>
      </c>
      <c r="G21" s="13" t="s">
        <v>116</v>
      </c>
      <c r="H21" s="26" t="s">
        <v>397</v>
      </c>
      <c r="I21" s="20" t="s">
        <v>272</v>
      </c>
    </row>
    <row r="22" spans="1:9" x14ac:dyDescent="0.25">
      <c r="A22" s="6"/>
      <c r="B22" s="6"/>
      <c r="C22" s="6" t="s">
        <v>354</v>
      </c>
      <c r="D22" s="38" t="s">
        <v>398</v>
      </c>
      <c r="E22" s="5" t="s">
        <v>399</v>
      </c>
      <c r="F22" s="5" t="s">
        <v>14</v>
      </c>
      <c r="G22" s="38" t="s">
        <v>310</v>
      </c>
      <c r="H22" s="26" t="s">
        <v>400</v>
      </c>
      <c r="I22" s="5"/>
    </row>
    <row r="23" spans="1:9" x14ac:dyDescent="0.25">
      <c r="A23" s="6"/>
      <c r="B23" s="6"/>
      <c r="C23" s="6" t="s">
        <v>354</v>
      </c>
      <c r="D23" s="38" t="s">
        <v>401</v>
      </c>
      <c r="E23" s="5" t="s">
        <v>313</v>
      </c>
      <c r="F23" s="5" t="s">
        <v>259</v>
      </c>
      <c r="G23" s="5"/>
      <c r="H23" s="26" t="s">
        <v>402</v>
      </c>
      <c r="I23" s="5"/>
    </row>
    <row r="24" spans="1:9" x14ac:dyDescent="0.25">
      <c r="A24" s="6"/>
      <c r="B24" s="18"/>
      <c r="C24" s="6" t="s">
        <v>354</v>
      </c>
      <c r="D24" s="18" t="s">
        <v>315</v>
      </c>
      <c r="E24" s="18"/>
      <c r="F24" s="16" t="s">
        <v>150</v>
      </c>
      <c r="G24" s="18" t="s">
        <v>116</v>
      </c>
      <c r="H24" s="26" t="s">
        <v>403</v>
      </c>
      <c r="I24" s="20" t="s">
        <v>272</v>
      </c>
    </row>
    <row r="25" spans="1:9" x14ac:dyDescent="0.25">
      <c r="A25" s="6"/>
      <c r="B25" s="18"/>
      <c r="C25" s="6" t="s">
        <v>354</v>
      </c>
      <c r="D25" s="18" t="s">
        <v>317</v>
      </c>
      <c r="E25" s="18"/>
      <c r="F25" s="18" t="s">
        <v>318</v>
      </c>
      <c r="G25" s="32" t="s">
        <v>404</v>
      </c>
      <c r="H25" s="26" t="s">
        <v>405</v>
      </c>
      <c r="I25" s="20" t="s">
        <v>272</v>
      </c>
    </row>
    <row r="26" spans="1:9" x14ac:dyDescent="0.25">
      <c r="A26" s="6"/>
      <c r="B26" s="18"/>
      <c r="C26" s="6" t="s">
        <v>354</v>
      </c>
      <c r="D26" s="18" t="s">
        <v>321</v>
      </c>
      <c r="E26" s="18"/>
      <c r="F26" s="18" t="s">
        <v>318</v>
      </c>
      <c r="G26" s="18"/>
      <c r="H26" s="26" t="s">
        <v>406</v>
      </c>
      <c r="I26" s="20" t="s">
        <v>272</v>
      </c>
    </row>
    <row r="27" spans="1:9" x14ac:dyDescent="0.25">
      <c r="A27" s="6"/>
      <c r="B27" s="6" t="s">
        <v>407</v>
      </c>
      <c r="C27" s="6" t="s">
        <v>354</v>
      </c>
      <c r="D27" s="16" t="s">
        <v>324</v>
      </c>
      <c r="E27" s="16" t="s">
        <v>325</v>
      </c>
      <c r="F27" s="16" t="s">
        <v>14</v>
      </c>
      <c r="G27" s="16" t="s">
        <v>326</v>
      </c>
      <c r="H27" s="33" t="s">
        <v>408</v>
      </c>
      <c r="I27" s="16"/>
    </row>
    <row r="28" spans="1:9" x14ac:dyDescent="0.25">
      <c r="A28" s="6"/>
      <c r="B28" s="6" t="s">
        <v>407</v>
      </c>
      <c r="C28" s="6" t="s">
        <v>354</v>
      </c>
      <c r="D28" s="16" t="s">
        <v>328</v>
      </c>
      <c r="E28" s="16" t="s">
        <v>329</v>
      </c>
      <c r="F28" s="16" t="s">
        <v>259</v>
      </c>
      <c r="G28" s="16"/>
      <c r="H28" s="33" t="s">
        <v>409</v>
      </c>
      <c r="I28" s="16"/>
    </row>
    <row r="29" spans="1:9" x14ac:dyDescent="0.25">
      <c r="A29" s="6"/>
      <c r="B29" s="6" t="s">
        <v>407</v>
      </c>
      <c r="C29" s="6" t="s">
        <v>354</v>
      </c>
      <c r="D29" s="16" t="s">
        <v>331</v>
      </c>
      <c r="E29" s="16" t="s">
        <v>332</v>
      </c>
      <c r="F29" s="16" t="s">
        <v>259</v>
      </c>
      <c r="G29" s="16"/>
      <c r="H29" s="33" t="s">
        <v>410</v>
      </c>
      <c r="I29" s="16"/>
    </row>
    <row r="30" spans="1:9" x14ac:dyDescent="0.25">
      <c r="A30" s="6"/>
      <c r="B30" s="6" t="s">
        <v>407</v>
      </c>
      <c r="C30" s="6" t="s">
        <v>354</v>
      </c>
      <c r="D30" s="16" t="s">
        <v>334</v>
      </c>
      <c r="E30" s="16" t="s">
        <v>335</v>
      </c>
      <c r="F30" s="16" t="s">
        <v>259</v>
      </c>
      <c r="G30" s="16"/>
      <c r="H30" s="33" t="s">
        <v>411</v>
      </c>
      <c r="I30" s="16"/>
    </row>
    <row r="31" spans="1:9" x14ac:dyDescent="0.25">
      <c r="A31" s="6"/>
      <c r="B31" s="6" t="s">
        <v>407</v>
      </c>
      <c r="C31" s="6" t="s">
        <v>354</v>
      </c>
      <c r="D31" s="16" t="s">
        <v>337</v>
      </c>
      <c r="E31" s="16" t="s">
        <v>338</v>
      </c>
      <c r="F31" s="16" t="s">
        <v>259</v>
      </c>
      <c r="G31" s="16"/>
      <c r="H31" s="33" t="s">
        <v>412</v>
      </c>
      <c r="I31" s="16"/>
    </row>
    <row r="32" spans="1:9" x14ac:dyDescent="0.25">
      <c r="A32" s="6"/>
      <c r="B32" s="6" t="s">
        <v>407</v>
      </c>
      <c r="C32" s="6" t="s">
        <v>354</v>
      </c>
      <c r="D32" s="16" t="s">
        <v>340</v>
      </c>
      <c r="E32" s="16" t="s">
        <v>341</v>
      </c>
      <c r="F32" s="16" t="s">
        <v>259</v>
      </c>
      <c r="G32" s="16"/>
      <c r="H32" s="33" t="s">
        <v>413</v>
      </c>
      <c r="I32" s="16"/>
    </row>
    <row r="33" spans="1:9" x14ac:dyDescent="0.25">
      <c r="A33" s="6"/>
      <c r="B33" s="6"/>
      <c r="C33" s="6" t="s">
        <v>354</v>
      </c>
      <c r="D33" s="16" t="s">
        <v>343</v>
      </c>
      <c r="E33" s="16"/>
      <c r="F33" s="16" t="s">
        <v>259</v>
      </c>
      <c r="G33" s="16"/>
      <c r="H33" s="33" t="s">
        <v>414</v>
      </c>
      <c r="I33" s="20" t="s">
        <v>272</v>
      </c>
    </row>
    <row r="34" spans="1:9" x14ac:dyDescent="0.25">
      <c r="A34" s="6"/>
      <c r="B34" s="6"/>
      <c r="C34" s="6" t="s">
        <v>354</v>
      </c>
      <c r="D34" s="16" t="s">
        <v>345</v>
      </c>
      <c r="E34" s="16" t="s">
        <v>415</v>
      </c>
      <c r="F34" s="16" t="s">
        <v>14</v>
      </c>
      <c r="G34" s="32" t="s">
        <v>416</v>
      </c>
      <c r="H34" s="33" t="s">
        <v>417</v>
      </c>
      <c r="I34" s="20" t="s">
        <v>272</v>
      </c>
    </row>
    <row r="35" spans="1:9" x14ac:dyDescent="0.25">
      <c r="A35" s="6"/>
      <c r="B35" s="18" t="s">
        <v>348</v>
      </c>
      <c r="C35" s="6" t="s">
        <v>354</v>
      </c>
      <c r="D35" s="16" t="s">
        <v>349</v>
      </c>
      <c r="E35" s="16" t="s">
        <v>350</v>
      </c>
      <c r="F35" s="16" t="s">
        <v>14</v>
      </c>
      <c r="G35" s="16" t="s">
        <v>351</v>
      </c>
      <c r="H35" s="33" t="s">
        <v>418</v>
      </c>
      <c r="I35" s="1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B7" sqref="B7"/>
    </sheetView>
  </sheetViews>
  <sheetFormatPr defaultRowHeight="15" x14ac:dyDescent="0.25"/>
  <cols>
    <col min="1" max="1" width="21.140625" bestFit="1" customWidth="1"/>
    <col min="2" max="2" width="10.85546875" bestFit="1" customWidth="1"/>
    <col min="3" max="3" width="21.140625" bestFit="1" customWidth="1"/>
  </cols>
  <sheetData>
    <row r="1" spans="1:6" x14ac:dyDescent="0.25">
      <c r="A1" s="1" t="s">
        <v>3</v>
      </c>
      <c r="B1" s="1" t="s">
        <v>5</v>
      </c>
      <c r="C1" s="59" t="s">
        <v>1179</v>
      </c>
      <c r="D1" s="59" t="s">
        <v>1180</v>
      </c>
    </row>
    <row r="2" spans="1:6" x14ac:dyDescent="0.25">
      <c r="A2" t="str">
        <f>IF(LEN('SuperStructure Inv Details '!E21)&gt;0,'SuperStructure Inv Details '!E21,'SuperStructure Inv Details '!D21)</f>
        <v>ArchCountinSpan</v>
      </c>
      <c r="B2" s="6" t="s">
        <v>31</v>
      </c>
      <c r="C2" t="s">
        <v>461</v>
      </c>
      <c r="D2" t="s">
        <v>31</v>
      </c>
      <c r="E2" t="b">
        <f>C2=A2</f>
        <v>1</v>
      </c>
      <c r="F2" t="b">
        <f>D2=B2</f>
        <v>1</v>
      </c>
    </row>
    <row r="3" spans="1:6" x14ac:dyDescent="0.25">
      <c r="A3" t="str">
        <f>IF(LEN('SuperStructure Inv Details '!E25)&gt;0,'SuperStructure Inv Details '!E25,'SuperStructure Inv Details '!D25)</f>
        <v>ArchCrownThickness</v>
      </c>
      <c r="B3" s="6" t="s">
        <v>259</v>
      </c>
      <c r="C3" t="s">
        <v>472</v>
      </c>
      <c r="D3" t="s">
        <v>259</v>
      </c>
      <c r="E3" t="b">
        <f t="shared" ref="E3:E27" si="0">C3=A3</f>
        <v>1</v>
      </c>
      <c r="F3" t="b">
        <f t="shared" ref="F3:F27" si="1">D3=B3</f>
        <v>1</v>
      </c>
    </row>
    <row r="4" spans="1:6" x14ac:dyDescent="0.25">
      <c r="A4" t="str">
        <f>IF(LEN('SuperStructure Inv Details '!E23)&gt;0,'SuperStructure Inv Details '!E23,'SuperStructure Inv Details '!D23)</f>
        <v>ArchDepth</v>
      </c>
      <c r="B4" s="6" t="s">
        <v>259</v>
      </c>
      <c r="C4" t="s">
        <v>466</v>
      </c>
      <c r="D4" t="s">
        <v>259</v>
      </c>
      <c r="E4" t="b">
        <f t="shared" si="0"/>
        <v>1</v>
      </c>
      <c r="F4" t="b">
        <f t="shared" si="1"/>
        <v>1</v>
      </c>
    </row>
    <row r="5" spans="1:6" x14ac:dyDescent="0.25">
      <c r="A5" t="str">
        <f>IF(LEN('SuperStructure Inv Details '!E22)&gt;0,'SuperStructure Inv Details '!E22,'SuperStructure Inv Details '!D22)</f>
        <v>ArchSpace</v>
      </c>
      <c r="B5" s="6" t="s">
        <v>259</v>
      </c>
      <c r="C5" t="s">
        <v>464</v>
      </c>
      <c r="D5" t="s">
        <v>259</v>
      </c>
      <c r="E5" t="b">
        <f t="shared" si="0"/>
        <v>1</v>
      </c>
      <c r="F5" t="b">
        <f t="shared" si="1"/>
        <v>1</v>
      </c>
    </row>
    <row r="6" spans="1:6" x14ac:dyDescent="0.25">
      <c r="A6" t="str">
        <f>IF(LEN('SuperStructure Inv Details '!E24)&gt;0,'SuperStructure Inv Details '!E24,'SuperStructure Inv Details '!D24)</f>
        <v>ArchSupportThickness</v>
      </c>
      <c r="B6" s="6" t="s">
        <v>259</v>
      </c>
      <c r="C6" t="s">
        <v>469</v>
      </c>
      <c r="D6" t="s">
        <v>259</v>
      </c>
      <c r="E6" t="b">
        <f t="shared" si="0"/>
        <v>1</v>
      </c>
      <c r="F6" t="b">
        <f t="shared" si="1"/>
        <v>1</v>
      </c>
    </row>
    <row r="7" spans="1:6" x14ac:dyDescent="0.25">
      <c r="A7" t="str">
        <f>IF(LEN('SuperStructure Inv Details '!E2)&gt;0,'SuperStructure Inv Details '!E2,'SuperStructure Inv Details '!D2)</f>
        <v>BridgeCode</v>
      </c>
      <c r="B7" s="11" t="s">
        <v>1181</v>
      </c>
      <c r="C7" t="s">
        <v>13</v>
      </c>
      <c r="D7" t="s">
        <v>1181</v>
      </c>
      <c r="E7" t="b">
        <f t="shared" si="0"/>
        <v>1</v>
      </c>
      <c r="F7" t="b">
        <f t="shared" si="1"/>
        <v>1</v>
      </c>
    </row>
    <row r="8" spans="1:6" x14ac:dyDescent="0.25">
      <c r="A8" t="str">
        <f>IF(LEN('SuperStructure Inv Details '!E18)&gt;0,'SuperStructure Inv Details '!E18,'SuperStructure Inv Details '!D18)</f>
        <v>CantileverSpanLen</v>
      </c>
      <c r="B8" s="6" t="s">
        <v>259</v>
      </c>
      <c r="C8" t="s">
        <v>454</v>
      </c>
      <c r="D8" t="s">
        <v>259</v>
      </c>
      <c r="E8" t="b">
        <f t="shared" si="0"/>
        <v>1</v>
      </c>
      <c r="F8" t="b">
        <f t="shared" si="1"/>
        <v>1</v>
      </c>
    </row>
    <row r="9" spans="1:6" x14ac:dyDescent="0.25">
      <c r="A9" t="str">
        <f>IF(LEN('SuperStructure Inv Details '!E14)&gt;0,'SuperStructure Inv Details '!E14,'SuperStructure Inv Details '!D14)</f>
        <v>CrossGirderDepth</v>
      </c>
      <c r="B9" s="6" t="s">
        <v>259</v>
      </c>
      <c r="C9" t="s">
        <v>444</v>
      </c>
      <c r="D9" t="s">
        <v>259</v>
      </c>
      <c r="E9" t="b">
        <f t="shared" si="0"/>
        <v>1</v>
      </c>
      <c r="F9" t="b">
        <f t="shared" si="1"/>
        <v>1</v>
      </c>
    </row>
    <row r="10" spans="1:6" x14ac:dyDescent="0.25">
      <c r="A10" t="str">
        <f>IF(LEN('SuperStructure Inv Details '!E13)&gt;0,'SuperStructure Inv Details '!E13,'SuperStructure Inv Details '!D13)</f>
        <v>CrossGirdersCount</v>
      </c>
      <c r="B10" s="6" t="s">
        <v>259</v>
      </c>
      <c r="C10" t="s">
        <v>442</v>
      </c>
      <c r="D10" t="s">
        <v>259</v>
      </c>
      <c r="E10" t="b">
        <f t="shared" si="0"/>
        <v>1</v>
      </c>
      <c r="F10" t="b">
        <f t="shared" si="1"/>
        <v>1</v>
      </c>
    </row>
    <row r="11" spans="1:6" x14ac:dyDescent="0.25">
      <c r="A11" t="str">
        <f>IF(LEN('SuperStructure Inv Details '!E15)&gt;0,'SuperStructure Inv Details '!E15,'SuperStructure Inv Details '!D15)</f>
        <v>CrossGirderThick</v>
      </c>
      <c r="B11" s="6" t="s">
        <v>259</v>
      </c>
      <c r="C11" t="s">
        <v>446</v>
      </c>
      <c r="D11" t="s">
        <v>259</v>
      </c>
      <c r="E11" t="b">
        <f t="shared" si="0"/>
        <v>1</v>
      </c>
      <c r="F11" t="b">
        <f t="shared" si="1"/>
        <v>1</v>
      </c>
    </row>
    <row r="12" spans="1:6" x14ac:dyDescent="0.25">
      <c r="A12" t="str">
        <f>IF(LEN('SuperStructure Inv Details '!E3)&gt;0,'SuperStructure Inv Details '!E3,'SuperStructure Inv Details '!D3)</f>
        <v>DateofInspection</v>
      </c>
      <c r="B12" s="5" t="s">
        <v>18</v>
      </c>
      <c r="C12" t="s">
        <v>17</v>
      </c>
      <c r="D12" t="s">
        <v>18</v>
      </c>
      <c r="E12" t="b">
        <f t="shared" si="0"/>
        <v>1</v>
      </c>
      <c r="F12" t="b">
        <f t="shared" si="1"/>
        <v>1</v>
      </c>
    </row>
    <row r="13" spans="1:6" x14ac:dyDescent="0.25">
      <c r="A13" t="str">
        <f>IF(LEN('SuperStructure Inv Details '!E9)&gt;0,'SuperStructure Inv Details '!E9,'SuperStructure Inv Details '!D9)</f>
        <v>LongGirderCount</v>
      </c>
      <c r="B13" s="6" t="s">
        <v>259</v>
      </c>
      <c r="C13" t="s">
        <v>430</v>
      </c>
      <c r="D13" t="s">
        <v>259</v>
      </c>
      <c r="E13" t="b">
        <f t="shared" si="0"/>
        <v>1</v>
      </c>
      <c r="F13" t="b">
        <f t="shared" si="1"/>
        <v>1</v>
      </c>
    </row>
    <row r="14" spans="1:6" x14ac:dyDescent="0.25">
      <c r="A14" t="str">
        <f>IF(LEN('SuperStructure Inv Details '!E11)&gt;0,'SuperStructure Inv Details '!E11,'SuperStructure Inv Details '!D11)</f>
        <v>LongGirderDepth</v>
      </c>
      <c r="B14" s="6" t="s">
        <v>259</v>
      </c>
      <c r="C14" t="s">
        <v>436</v>
      </c>
      <c r="D14" t="s">
        <v>259</v>
      </c>
      <c r="E14" t="b">
        <f t="shared" si="0"/>
        <v>1</v>
      </c>
      <c r="F14" t="b">
        <f t="shared" si="1"/>
        <v>1</v>
      </c>
    </row>
    <row r="15" spans="1:6" x14ac:dyDescent="0.25">
      <c r="A15" t="str">
        <f>IF(LEN('SuperStructure Inv Details '!E10)&gt;0,'SuperStructure Inv Details '!E10,'SuperStructure Inv Details '!D10)</f>
        <v>LongGirderSpacing</v>
      </c>
      <c r="B15" s="6" t="s">
        <v>259</v>
      </c>
      <c r="C15" t="s">
        <v>433</v>
      </c>
      <c r="D15" t="s">
        <v>259</v>
      </c>
      <c r="E15" t="b">
        <f t="shared" si="0"/>
        <v>1</v>
      </c>
      <c r="F15" t="b">
        <f t="shared" si="1"/>
        <v>1</v>
      </c>
    </row>
    <row r="16" spans="1:6" x14ac:dyDescent="0.25">
      <c r="A16" t="str">
        <f>IF(LEN('SuperStructure Inv Details '!E12)&gt;0,'SuperStructure Inv Details '!E12,'SuperStructure Inv Details '!D12)</f>
        <v>LongGirderWidth</v>
      </c>
      <c r="B16" s="6" t="s">
        <v>259</v>
      </c>
      <c r="C16" t="s">
        <v>439</v>
      </c>
      <c r="D16" t="s">
        <v>259</v>
      </c>
      <c r="E16" t="b">
        <f t="shared" si="0"/>
        <v>1</v>
      </c>
      <c r="F16" t="b">
        <f t="shared" si="1"/>
        <v>1</v>
      </c>
    </row>
    <row r="17" spans="1:6" x14ac:dyDescent="0.25">
      <c r="A17" t="str">
        <f>IF(LEN('SuperStructure Inv Details '!E17)&gt;0,'SuperStructure Inv Details '!E17,'SuperStructure Inv Details '!D17)</f>
        <v>MainSpanLen</v>
      </c>
      <c r="B17" s="6" t="s">
        <v>259</v>
      </c>
      <c r="C17" t="s">
        <v>452</v>
      </c>
      <c r="D17" t="s">
        <v>259</v>
      </c>
      <c r="E17" t="b">
        <f t="shared" si="0"/>
        <v>1</v>
      </c>
      <c r="F17" t="b">
        <f t="shared" si="1"/>
        <v>1</v>
      </c>
    </row>
    <row r="18" spans="1:6" x14ac:dyDescent="0.25">
      <c r="A18" t="str">
        <f>IF(LEN('SuperStructure Inv Details '!E16)&gt;0,'SuperStructure Inv Details '!E16,'SuperStructure Inv Details '!D16)</f>
        <v>MonolithicCrossGirder</v>
      </c>
      <c r="B18" s="6" t="s">
        <v>1182</v>
      </c>
      <c r="C18" t="s">
        <v>449</v>
      </c>
      <c r="D18" t="s">
        <v>1182</v>
      </c>
      <c r="E18" t="b">
        <f t="shared" si="0"/>
        <v>1</v>
      </c>
      <c r="F18" t="b">
        <f t="shared" si="1"/>
        <v>1</v>
      </c>
    </row>
    <row r="19" spans="1:6" x14ac:dyDescent="0.25">
      <c r="A19" t="str">
        <f>IF(LEN('SuperStructure Inv Details '!E20)&gt;0,'SuperStructure Inv Details '!E20,'SuperStructure Inv Details '!D20)</f>
        <v>PylonCableCount</v>
      </c>
      <c r="B19" t="s">
        <v>259</v>
      </c>
      <c r="C19" t="s">
        <v>458</v>
      </c>
      <c r="D19" t="s">
        <v>259</v>
      </c>
      <c r="E19" t="b">
        <f t="shared" si="0"/>
        <v>1</v>
      </c>
      <c r="F19" t="b">
        <f t="shared" si="1"/>
        <v>1</v>
      </c>
    </row>
    <row r="20" spans="1:6" x14ac:dyDescent="0.25">
      <c r="A20" t="str">
        <f>IF(LEN('SuperStructure Inv Details '!E26)&gt;0,'SuperStructure Inv Details '!E26,'SuperStructure Inv Details '!D26)</f>
        <v>Remarks</v>
      </c>
      <c r="B20" s="18" t="s">
        <v>1181</v>
      </c>
      <c r="C20" t="s">
        <v>69</v>
      </c>
      <c r="D20" t="s">
        <v>1181</v>
      </c>
      <c r="E20" t="b">
        <f t="shared" si="0"/>
        <v>1</v>
      </c>
      <c r="F20" t="b">
        <f t="shared" si="1"/>
        <v>1</v>
      </c>
    </row>
    <row r="21" spans="1:6" x14ac:dyDescent="0.25">
      <c r="A21" t="str">
        <f>IF(LEN('SuperStructure Inv Details '!E7)&gt;0,'SuperStructure Inv Details '!E7,'SuperStructure Inv Details '!D7)</f>
        <v>SpanBttmWidth</v>
      </c>
      <c r="B21" s="6" t="s">
        <v>259</v>
      </c>
      <c r="C21" t="s">
        <v>425</v>
      </c>
      <c r="D21" t="s">
        <v>259</v>
      </c>
      <c r="E21" t="b">
        <f t="shared" si="0"/>
        <v>1</v>
      </c>
      <c r="F21" t="b">
        <f t="shared" si="1"/>
        <v>1</v>
      </c>
    </row>
    <row r="22" spans="1:6" x14ac:dyDescent="0.25">
      <c r="A22" t="str">
        <f>IF(LEN('SuperStructure Inv Details '!E5)&gt;0,'SuperStructure Inv Details '!E5,'SuperStructure Inv Details '!D5)</f>
        <v>SpanLen</v>
      </c>
      <c r="B22" s="6" t="s">
        <v>259</v>
      </c>
      <c r="C22" t="s">
        <v>421</v>
      </c>
      <c r="D22" t="s">
        <v>259</v>
      </c>
      <c r="E22" t="b">
        <f t="shared" si="0"/>
        <v>1</v>
      </c>
      <c r="F22" t="b">
        <f t="shared" si="1"/>
        <v>1</v>
      </c>
    </row>
    <row r="23" spans="1:6" x14ac:dyDescent="0.25">
      <c r="A23" t="str">
        <f>IF(LEN('SuperStructure Inv Details '!E4)&gt;0,'SuperStructure Inv Details '!E4,'SuperStructure Inv Details '!D4)</f>
        <v>SpanNo</v>
      </c>
      <c r="B23" s="6" t="s">
        <v>1181</v>
      </c>
      <c r="C23" t="s">
        <v>420</v>
      </c>
      <c r="D23" t="s">
        <v>1181</v>
      </c>
      <c r="E23" t="b">
        <f t="shared" si="0"/>
        <v>1</v>
      </c>
      <c r="F23" t="b">
        <f t="shared" si="1"/>
        <v>1</v>
      </c>
    </row>
    <row r="24" spans="1:6" x14ac:dyDescent="0.25">
      <c r="A24" t="str">
        <f>IF(LEN('SuperStructure Inv Details '!E8)&gt;0,'SuperStructure Inv Details '!E8,'SuperStructure Inv Details '!D8)</f>
        <v>SpanThickness</v>
      </c>
      <c r="B24" s="6" t="s">
        <v>259</v>
      </c>
      <c r="C24" t="s">
        <v>427</v>
      </c>
      <c r="D24" t="s">
        <v>259</v>
      </c>
      <c r="E24" t="b">
        <f t="shared" si="0"/>
        <v>1</v>
      </c>
      <c r="F24" t="b">
        <f t="shared" si="1"/>
        <v>1</v>
      </c>
    </row>
    <row r="25" spans="1:6" x14ac:dyDescent="0.25">
      <c r="A25" t="str">
        <f>IF(LEN('SuperStructure Inv Details '!E6)&gt;0,'SuperStructure Inv Details '!E6,'SuperStructure Inv Details '!D6)</f>
        <v>SpanTopWidth</v>
      </c>
      <c r="B25" s="6" t="s">
        <v>259</v>
      </c>
      <c r="C25" t="s">
        <v>423</v>
      </c>
      <c r="D25" t="s">
        <v>259</v>
      </c>
      <c r="E25" t="b">
        <f t="shared" si="0"/>
        <v>1</v>
      </c>
      <c r="F25" t="b">
        <f t="shared" si="1"/>
        <v>1</v>
      </c>
    </row>
    <row r="26" spans="1:6" x14ac:dyDescent="0.25">
      <c r="A26" t="str">
        <f>IF(LEN('SuperStructure Inv Details '!E19)&gt;0,'SuperStructure Inv Details '!E19,'SuperStructure Inv Details '!D19)</f>
        <v>SuspendedSpanLen</v>
      </c>
      <c r="B26" s="66" t="s">
        <v>259</v>
      </c>
      <c r="C26" t="s">
        <v>456</v>
      </c>
      <c r="D26" t="s">
        <v>259</v>
      </c>
      <c r="E26" t="b">
        <f t="shared" si="0"/>
        <v>1</v>
      </c>
      <c r="F26" t="b">
        <f t="shared" si="1"/>
        <v>1</v>
      </c>
    </row>
    <row r="27" spans="1:6" x14ac:dyDescent="0.25">
      <c r="C27" t="s">
        <v>1193</v>
      </c>
      <c r="D27" t="s">
        <v>31</v>
      </c>
      <c r="E27" t="b">
        <f t="shared" si="0"/>
        <v>0</v>
      </c>
      <c r="F27" t="b">
        <f t="shared" si="1"/>
        <v>0</v>
      </c>
    </row>
  </sheetData>
  <sortState ref="C2:D31">
    <sortCondition ref="C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D20" sqref="D20:F20"/>
    </sheetView>
  </sheetViews>
  <sheetFormatPr defaultRowHeight="15" x14ac:dyDescent="0.25"/>
  <cols>
    <col min="2" max="2" width="13.7109375" bestFit="1" customWidth="1"/>
    <col min="3" max="3" width="28.28515625" bestFit="1" customWidth="1"/>
    <col min="4" max="4" width="31" bestFit="1" customWidth="1"/>
    <col min="5" max="5" width="21.140625" bestFit="1" customWidth="1"/>
    <col min="6" max="6" width="13.42578125" bestFit="1" customWidth="1"/>
    <col min="7" max="7" width="8.140625" bestFit="1" customWidth="1"/>
    <col min="8" max="8" width="8.7109375" bestFit="1" customWidth="1"/>
    <col min="9" max="9" width="30.85546875" bestFit="1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9" x14ac:dyDescent="0.25">
      <c r="A2" s="4"/>
      <c r="B2" s="5"/>
      <c r="C2" s="6" t="s">
        <v>419</v>
      </c>
      <c r="D2" s="5" t="s">
        <v>13</v>
      </c>
      <c r="E2" s="6"/>
      <c r="F2" s="7" t="s">
        <v>14</v>
      </c>
      <c r="G2" s="6"/>
      <c r="H2" s="9"/>
      <c r="I2" s="6" t="s">
        <v>15</v>
      </c>
    </row>
    <row r="3" spans="1:9" x14ac:dyDescent="0.25">
      <c r="A3" s="4"/>
      <c r="B3" s="5"/>
      <c r="C3" s="6" t="s">
        <v>419</v>
      </c>
      <c r="D3" s="5" t="s">
        <v>17</v>
      </c>
      <c r="E3" s="5"/>
      <c r="F3" s="5" t="s">
        <v>18</v>
      </c>
      <c r="G3" s="6"/>
      <c r="H3" s="8" t="s">
        <v>19</v>
      </c>
      <c r="I3" s="6"/>
    </row>
    <row r="4" spans="1:9" ht="33.75" x14ac:dyDescent="0.25">
      <c r="A4" s="6"/>
      <c r="B4" s="6"/>
      <c r="C4" s="6" t="s">
        <v>419</v>
      </c>
      <c r="D4" s="5" t="s">
        <v>420</v>
      </c>
      <c r="E4" s="6"/>
      <c r="F4" s="6" t="s">
        <v>318</v>
      </c>
      <c r="G4" s="6"/>
      <c r="H4" s="9"/>
      <c r="I4" s="37" t="s">
        <v>356</v>
      </c>
    </row>
    <row r="5" spans="1:9" x14ac:dyDescent="0.25">
      <c r="A5" s="6"/>
      <c r="B5" s="6"/>
      <c r="C5" s="6" t="s">
        <v>419</v>
      </c>
      <c r="D5" s="14" t="s">
        <v>421</v>
      </c>
      <c r="E5" s="6"/>
      <c r="F5" s="6" t="s">
        <v>259</v>
      </c>
      <c r="G5" s="6"/>
      <c r="H5" s="9" t="s">
        <v>422</v>
      </c>
      <c r="I5" s="6" t="s">
        <v>370</v>
      </c>
    </row>
    <row r="6" spans="1:9" x14ac:dyDescent="0.25">
      <c r="A6" s="6"/>
      <c r="B6" s="6"/>
      <c r="C6" s="6" t="s">
        <v>419</v>
      </c>
      <c r="D6" s="6" t="s">
        <v>423</v>
      </c>
      <c r="E6" s="6"/>
      <c r="F6" s="6" t="s">
        <v>259</v>
      </c>
      <c r="G6" s="6"/>
      <c r="H6" s="9" t="s">
        <v>424</v>
      </c>
      <c r="I6" s="6" t="s">
        <v>370</v>
      </c>
    </row>
    <row r="7" spans="1:9" x14ac:dyDescent="0.25">
      <c r="A7" s="6"/>
      <c r="B7" s="6"/>
      <c r="C7" s="6" t="s">
        <v>419</v>
      </c>
      <c r="D7" s="6" t="s">
        <v>425</v>
      </c>
      <c r="E7" s="6"/>
      <c r="F7" s="6" t="s">
        <v>259</v>
      </c>
      <c r="G7" s="6"/>
      <c r="H7" s="9" t="s">
        <v>426</v>
      </c>
      <c r="I7" s="6" t="s">
        <v>370</v>
      </c>
    </row>
    <row r="8" spans="1:9" x14ac:dyDescent="0.25">
      <c r="A8" s="6"/>
      <c r="B8" s="6"/>
      <c r="C8" s="6" t="s">
        <v>419</v>
      </c>
      <c r="D8" s="6" t="s">
        <v>427</v>
      </c>
      <c r="E8" s="6"/>
      <c r="F8" s="6" t="s">
        <v>259</v>
      </c>
      <c r="G8" s="6"/>
      <c r="H8" s="9" t="s">
        <v>428</v>
      </c>
      <c r="I8" s="6" t="s">
        <v>370</v>
      </c>
    </row>
    <row r="9" spans="1:9" x14ac:dyDescent="0.25">
      <c r="A9" s="6"/>
      <c r="B9" s="6"/>
      <c r="C9" s="6" t="s">
        <v>419</v>
      </c>
      <c r="D9" s="6" t="s">
        <v>429</v>
      </c>
      <c r="E9" s="6" t="s">
        <v>430</v>
      </c>
      <c r="F9" s="6" t="s">
        <v>259</v>
      </c>
      <c r="G9" s="6"/>
      <c r="H9" s="9" t="s">
        <v>431</v>
      </c>
      <c r="I9" s="6"/>
    </row>
    <row r="10" spans="1:9" x14ac:dyDescent="0.25">
      <c r="A10" s="6"/>
      <c r="B10" s="6"/>
      <c r="C10" s="6" t="s">
        <v>419</v>
      </c>
      <c r="D10" s="6" t="s">
        <v>432</v>
      </c>
      <c r="E10" s="6" t="s">
        <v>433</v>
      </c>
      <c r="F10" s="6" t="s">
        <v>259</v>
      </c>
      <c r="G10" s="6"/>
      <c r="H10" s="9" t="s">
        <v>434</v>
      </c>
      <c r="I10" s="6"/>
    </row>
    <row r="11" spans="1:9" x14ac:dyDescent="0.25">
      <c r="A11" s="6"/>
      <c r="B11" s="6"/>
      <c r="C11" s="6" t="s">
        <v>419</v>
      </c>
      <c r="D11" s="6" t="s">
        <v>435</v>
      </c>
      <c r="E11" s="6" t="s">
        <v>436</v>
      </c>
      <c r="F11" s="6" t="s">
        <v>259</v>
      </c>
      <c r="G11" s="6"/>
      <c r="H11" s="9" t="s">
        <v>437</v>
      </c>
      <c r="I11" s="6"/>
    </row>
    <row r="12" spans="1:9" x14ac:dyDescent="0.25">
      <c r="A12" s="6"/>
      <c r="B12" s="6"/>
      <c r="C12" s="6" t="s">
        <v>419</v>
      </c>
      <c r="D12" s="6" t="s">
        <v>438</v>
      </c>
      <c r="E12" s="6" t="s">
        <v>439</v>
      </c>
      <c r="F12" s="6" t="s">
        <v>259</v>
      </c>
      <c r="G12" s="6"/>
      <c r="H12" s="9" t="s">
        <v>440</v>
      </c>
      <c r="I12" s="6"/>
    </row>
    <row r="13" spans="1:9" x14ac:dyDescent="0.25">
      <c r="A13" s="6"/>
      <c r="B13" s="6"/>
      <c r="C13" s="6" t="s">
        <v>419</v>
      </c>
      <c r="D13" s="6" t="s">
        <v>441</v>
      </c>
      <c r="E13" s="6" t="s">
        <v>442</v>
      </c>
      <c r="F13" s="6" t="s">
        <v>259</v>
      </c>
      <c r="G13" s="6"/>
      <c r="H13" s="9" t="s">
        <v>443</v>
      </c>
      <c r="I13" s="6"/>
    </row>
    <row r="14" spans="1:9" x14ac:dyDescent="0.25">
      <c r="A14" s="6"/>
      <c r="B14" s="6"/>
      <c r="C14" s="6" t="s">
        <v>419</v>
      </c>
      <c r="D14" s="6" t="s">
        <v>444</v>
      </c>
      <c r="E14" s="6"/>
      <c r="F14" s="6" t="s">
        <v>259</v>
      </c>
      <c r="G14" s="6"/>
      <c r="H14" s="9" t="s">
        <v>445</v>
      </c>
      <c r="I14" s="6" t="s">
        <v>370</v>
      </c>
    </row>
    <row r="15" spans="1:9" x14ac:dyDescent="0.25">
      <c r="A15" s="6"/>
      <c r="B15" s="6"/>
      <c r="C15" s="6" t="s">
        <v>419</v>
      </c>
      <c r="D15" s="6" t="s">
        <v>446</v>
      </c>
      <c r="E15" s="6"/>
      <c r="F15" s="6" t="s">
        <v>259</v>
      </c>
      <c r="G15" s="6"/>
      <c r="H15" s="9" t="s">
        <v>447</v>
      </c>
      <c r="I15" s="6" t="s">
        <v>370</v>
      </c>
    </row>
    <row r="16" spans="1:9" x14ac:dyDescent="0.25">
      <c r="A16" s="6"/>
      <c r="B16" s="6"/>
      <c r="C16" s="6" t="s">
        <v>419</v>
      </c>
      <c r="D16" s="6" t="s">
        <v>448</v>
      </c>
      <c r="E16" s="6" t="s">
        <v>449</v>
      </c>
      <c r="F16" s="6" t="s">
        <v>450</v>
      </c>
      <c r="G16" s="6" t="s">
        <v>116</v>
      </c>
      <c r="H16" s="9" t="s">
        <v>451</v>
      </c>
      <c r="I16" s="6"/>
    </row>
    <row r="17" spans="1:9" x14ac:dyDescent="0.25">
      <c r="A17" s="6"/>
      <c r="B17" s="6"/>
      <c r="C17" s="6" t="s">
        <v>419</v>
      </c>
      <c r="D17" s="6" t="s">
        <v>452</v>
      </c>
      <c r="E17" s="6"/>
      <c r="F17" s="6" t="s">
        <v>259</v>
      </c>
      <c r="G17" s="6"/>
      <c r="H17" s="9" t="s">
        <v>453</v>
      </c>
      <c r="I17" s="6" t="s">
        <v>370</v>
      </c>
    </row>
    <row r="18" spans="1:9" x14ac:dyDescent="0.25">
      <c r="A18" s="6"/>
      <c r="B18" s="6"/>
      <c r="C18" s="6" t="s">
        <v>419</v>
      </c>
      <c r="D18" s="6" t="s">
        <v>454</v>
      </c>
      <c r="E18" s="6"/>
      <c r="F18" s="6" t="s">
        <v>259</v>
      </c>
      <c r="G18" s="6"/>
      <c r="H18" s="9" t="s">
        <v>455</v>
      </c>
      <c r="I18" s="6" t="s">
        <v>370</v>
      </c>
    </row>
    <row r="19" spans="1:9" x14ac:dyDescent="0.25">
      <c r="A19" s="6"/>
      <c r="B19" s="6"/>
      <c r="C19" s="6" t="s">
        <v>419</v>
      </c>
      <c r="D19" s="6" t="s">
        <v>456</v>
      </c>
      <c r="E19" s="6"/>
      <c r="F19" s="6" t="s">
        <v>259</v>
      </c>
      <c r="G19" s="6"/>
      <c r="H19" s="9" t="s">
        <v>457</v>
      </c>
      <c r="I19" s="6" t="s">
        <v>370</v>
      </c>
    </row>
    <row r="20" spans="1:9" x14ac:dyDescent="0.25">
      <c r="A20" s="6"/>
      <c r="B20" s="6"/>
      <c r="C20" s="6" t="s">
        <v>419</v>
      </c>
      <c r="D20" s="17" t="s">
        <v>458</v>
      </c>
      <c r="E20" s="17"/>
      <c r="F20" s="17"/>
      <c r="G20" s="6"/>
      <c r="H20" s="9" t="s">
        <v>459</v>
      </c>
      <c r="I20" s="6" t="s">
        <v>370</v>
      </c>
    </row>
    <row r="21" spans="1:9" x14ac:dyDescent="0.25">
      <c r="A21" s="6"/>
      <c r="B21" s="6"/>
      <c r="C21" s="6" t="s">
        <v>419</v>
      </c>
      <c r="D21" s="6" t="s">
        <v>460</v>
      </c>
      <c r="E21" s="6" t="s">
        <v>461</v>
      </c>
      <c r="F21" s="6" t="s">
        <v>31</v>
      </c>
      <c r="G21" s="6"/>
      <c r="H21" s="9" t="s">
        <v>462</v>
      </c>
      <c r="I21" s="6"/>
    </row>
    <row r="22" spans="1:9" x14ac:dyDescent="0.25">
      <c r="A22" s="6"/>
      <c r="B22" s="6"/>
      <c r="C22" s="6" t="s">
        <v>419</v>
      </c>
      <c r="D22" s="6" t="s">
        <v>463</v>
      </c>
      <c r="E22" s="6" t="s">
        <v>464</v>
      </c>
      <c r="F22" s="6" t="s">
        <v>259</v>
      </c>
      <c r="G22" s="6"/>
      <c r="H22" s="9" t="s">
        <v>465</v>
      </c>
      <c r="I22" s="6"/>
    </row>
    <row r="23" spans="1:9" x14ac:dyDescent="0.25">
      <c r="A23" s="6"/>
      <c r="B23" s="6"/>
      <c r="C23" s="6" t="s">
        <v>419</v>
      </c>
      <c r="D23" s="6" t="s">
        <v>466</v>
      </c>
      <c r="E23" s="6"/>
      <c r="F23" s="6" t="s">
        <v>259</v>
      </c>
      <c r="G23" s="6"/>
      <c r="H23" s="9" t="s">
        <v>467</v>
      </c>
      <c r="I23" s="6" t="s">
        <v>370</v>
      </c>
    </row>
    <row r="24" spans="1:9" x14ac:dyDescent="0.25">
      <c r="A24" s="6"/>
      <c r="B24" s="6"/>
      <c r="C24" s="6" t="s">
        <v>419</v>
      </c>
      <c r="D24" s="6" t="s">
        <v>468</v>
      </c>
      <c r="E24" s="6" t="s">
        <v>469</v>
      </c>
      <c r="F24" s="6" t="s">
        <v>259</v>
      </c>
      <c r="G24" s="6"/>
      <c r="H24" s="9" t="s">
        <v>470</v>
      </c>
      <c r="I24" s="6"/>
    </row>
    <row r="25" spans="1:9" x14ac:dyDescent="0.25">
      <c r="A25" s="6"/>
      <c r="B25" s="6"/>
      <c r="C25" s="6" t="s">
        <v>419</v>
      </c>
      <c r="D25" s="6" t="s">
        <v>471</v>
      </c>
      <c r="E25" s="6" t="s">
        <v>472</v>
      </c>
      <c r="F25" s="6" t="s">
        <v>259</v>
      </c>
      <c r="G25" s="6"/>
      <c r="H25" s="9" t="s">
        <v>473</v>
      </c>
      <c r="I25" s="6"/>
    </row>
    <row r="26" spans="1:9" x14ac:dyDescent="0.25">
      <c r="C26" s="6" t="s">
        <v>419</v>
      </c>
      <c r="D26" s="40" t="s">
        <v>69</v>
      </c>
      <c r="F26" s="40" t="s">
        <v>318</v>
      </c>
      <c r="H26" s="9" t="s">
        <v>474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G10" sqref="G10"/>
    </sheetView>
  </sheetViews>
  <sheetFormatPr defaultRowHeight="15" x14ac:dyDescent="0.25"/>
  <cols>
    <col min="1" max="1" width="29.140625" bestFit="1" customWidth="1"/>
    <col min="2" max="2" width="17.5703125" bestFit="1" customWidth="1"/>
    <col min="3" max="3" width="29.140625" bestFit="1" customWidth="1"/>
  </cols>
  <sheetData>
    <row r="1" spans="1:6" x14ac:dyDescent="0.25">
      <c r="A1" s="1" t="s">
        <v>3</v>
      </c>
      <c r="B1" s="1" t="s">
        <v>5</v>
      </c>
      <c r="C1" s="59" t="s">
        <v>1179</v>
      </c>
      <c r="D1" s="59" t="s">
        <v>1180</v>
      </c>
    </row>
    <row r="2" spans="1:6" x14ac:dyDescent="0.25">
      <c r="A2" t="str">
        <f>IF(LEN('Abtmnt Bearings_Cond'!E6)&gt;0,'Abtmnt Bearings_Cond'!E6,'Abtmnt Bearings_Cond'!D6)</f>
        <v>AbtmntNo</v>
      </c>
      <c r="B2" s="5" t="s">
        <v>1181</v>
      </c>
      <c r="C2" t="s">
        <v>247</v>
      </c>
      <c r="D2" t="s">
        <v>1181</v>
      </c>
      <c r="E2" t="b">
        <f>C2=A2</f>
        <v>1</v>
      </c>
      <c r="F2" t="b">
        <f>D2=B2</f>
        <v>1</v>
      </c>
    </row>
    <row r="3" spans="1:6" x14ac:dyDescent="0.25">
      <c r="A3" t="str">
        <f>IF(LEN('Abtmnt Bearings_Cond'!E12)&gt;0,'Abtmnt Bearings_Cond'!E12,'Abtmnt Bearings_Cond'!D12)</f>
        <v>AnchorBoltsDamaged</v>
      </c>
      <c r="B3" s="6" t="s">
        <v>1181</v>
      </c>
      <c r="C3" t="s">
        <v>497</v>
      </c>
      <c r="D3" t="s">
        <v>1181</v>
      </c>
      <c r="E3" t="b">
        <f t="shared" ref="E3:E37" si="0">C3=A3</f>
        <v>1</v>
      </c>
      <c r="F3" t="b">
        <f t="shared" ref="F3:F37" si="1">D3=B3</f>
        <v>1</v>
      </c>
    </row>
    <row r="4" spans="1:6" x14ac:dyDescent="0.25">
      <c r="A4" t="str">
        <f>IF(LEN('Abtmnt Bearings_Cond'!E30)&gt;0,'Abtmnt Bearings_Cond'!E30,'Abtmnt Bearings_Cond'!D30)</f>
        <v>Anypartbroken</v>
      </c>
      <c r="B4" s="6" t="s">
        <v>1182</v>
      </c>
      <c r="C4" t="s">
        <v>548</v>
      </c>
      <c r="D4" t="s">
        <v>1182</v>
      </c>
      <c r="E4" t="b">
        <f t="shared" si="0"/>
        <v>1</v>
      </c>
      <c r="F4" t="b">
        <f t="shared" si="1"/>
        <v>1</v>
      </c>
    </row>
    <row r="5" spans="1:6" x14ac:dyDescent="0.25">
      <c r="A5" t="str">
        <f>IF(LEN('Abtmnt Bearings_Cond'!E19)&gt;0,'Abtmnt Bearings_Cond'!E19,'Abtmnt Bearings_Cond'!D19)</f>
        <v>BearingCondExt</v>
      </c>
      <c r="B5" s="6" t="s">
        <v>1181</v>
      </c>
      <c r="C5" t="s">
        <v>518</v>
      </c>
      <c r="D5" t="s">
        <v>1181</v>
      </c>
      <c r="E5" t="b">
        <f t="shared" si="0"/>
        <v>1</v>
      </c>
      <c r="F5" t="b">
        <f t="shared" si="1"/>
        <v>1</v>
      </c>
    </row>
    <row r="6" spans="1:6" x14ac:dyDescent="0.25">
      <c r="A6" t="str">
        <f>IF(LEN('Abtmnt Bearings_Cond'!E18)&gt;0,'Abtmnt Bearings_Cond'!E18,'Abtmnt Bearings_Cond'!D18)</f>
        <v>BearingCondSev</v>
      </c>
      <c r="B6" s="6" t="s">
        <v>1181</v>
      </c>
      <c r="C6" t="s">
        <v>514</v>
      </c>
      <c r="D6" t="s">
        <v>1181</v>
      </c>
      <c r="E6" t="b">
        <f t="shared" si="0"/>
        <v>1</v>
      </c>
      <c r="F6" t="b">
        <f t="shared" si="1"/>
        <v>1</v>
      </c>
    </row>
    <row r="7" spans="1:6" x14ac:dyDescent="0.25">
      <c r="A7" t="str">
        <f>IF(LEN('Abtmnt Bearings_Cond'!E13)&gt;0,'Abtmnt Bearings_Cond'!E13,'Abtmnt Bearings_Cond'!D13)</f>
        <v>bearingFreeMove</v>
      </c>
      <c r="B7" s="6" t="s">
        <v>1182</v>
      </c>
      <c r="C7" t="s">
        <v>500</v>
      </c>
      <c r="D7" t="s">
        <v>1182</v>
      </c>
      <c r="E7" t="b">
        <f t="shared" si="0"/>
        <v>1</v>
      </c>
      <c r="F7" t="b">
        <f t="shared" si="1"/>
        <v>1</v>
      </c>
    </row>
    <row r="8" spans="1:6" x14ac:dyDescent="0.25">
      <c r="A8" t="str">
        <f>IF(LEN('Abtmnt Bearings_Cond'!E17)&gt;0,'Abtmnt Bearings_Cond'!E17,'Abtmnt Bearings_Cond'!D17)</f>
        <v>BearingInspectedNtMsrd</v>
      </c>
      <c r="B8" s="6" t="s">
        <v>1182</v>
      </c>
      <c r="C8" t="s">
        <v>510</v>
      </c>
      <c r="D8" t="s">
        <v>1182</v>
      </c>
      <c r="E8" t="b">
        <f t="shared" si="0"/>
        <v>1</v>
      </c>
      <c r="F8" t="b">
        <f t="shared" si="1"/>
        <v>1</v>
      </c>
    </row>
    <row r="9" spans="1:6" x14ac:dyDescent="0.25">
      <c r="A9" t="str">
        <f>IF(LEN('Abtmnt Bearings_Cond'!E3)&gt;0,'Abtmnt Bearings_Cond'!E3,'Abtmnt Bearings_Cond'!D3)</f>
        <v>BridgeCode</v>
      </c>
      <c r="B9" s="11" t="s">
        <v>1181</v>
      </c>
      <c r="C9" t="s">
        <v>13</v>
      </c>
      <c r="D9" t="s">
        <v>1181</v>
      </c>
      <c r="E9" t="b">
        <f t="shared" si="0"/>
        <v>1</v>
      </c>
      <c r="F9" t="b">
        <f t="shared" si="1"/>
        <v>1</v>
      </c>
    </row>
    <row r="10" spans="1:6" x14ac:dyDescent="0.25">
      <c r="A10" t="str">
        <f>IF(LEN('Abtmnt Bearings_Cond'!E7)&gt;0,'Abtmnt Bearings_Cond'!E7,'Abtmnt Bearings_Cond'!D7)</f>
        <v>CmprsBulgSides</v>
      </c>
      <c r="B10" s="6" t="s">
        <v>1182</v>
      </c>
      <c r="C10" t="s">
        <v>481</v>
      </c>
      <c r="D10" t="s">
        <v>1182</v>
      </c>
      <c r="E10" t="b">
        <f t="shared" si="0"/>
        <v>1</v>
      </c>
      <c r="F10" t="b">
        <f t="shared" si="1"/>
        <v>1</v>
      </c>
    </row>
    <row r="11" spans="1:6" x14ac:dyDescent="0.25">
      <c r="A11" t="str">
        <f>IF(LEN('Abtmnt Bearings_Cond'!E21)&gt;0,'Abtmnt Bearings_Cond'!E21,'Abtmnt Bearings_Cond'!D21)</f>
        <v>CrckCnt</v>
      </c>
      <c r="B11" s="6" t="s">
        <v>259</v>
      </c>
      <c r="C11" t="s">
        <v>524</v>
      </c>
      <c r="D11" t="s">
        <v>259</v>
      </c>
      <c r="E11" t="b">
        <f t="shared" si="0"/>
        <v>1</v>
      </c>
      <c r="F11" t="b">
        <f t="shared" si="1"/>
        <v>1</v>
      </c>
    </row>
    <row r="12" spans="1:6" x14ac:dyDescent="0.25">
      <c r="A12" t="str">
        <f>IF(LEN('Abtmnt Bearings_Cond'!E20)&gt;0,'Abtmnt Bearings_Cond'!E20,'Abtmnt Bearings_Cond'!D20)</f>
        <v>CrckInBearingsPdstl</v>
      </c>
      <c r="B12" s="6" t="s">
        <v>1182</v>
      </c>
      <c r="C12" t="s">
        <v>521</v>
      </c>
      <c r="D12" t="s">
        <v>1182</v>
      </c>
      <c r="E12" t="b">
        <f t="shared" si="0"/>
        <v>1</v>
      </c>
      <c r="F12" t="b">
        <f t="shared" si="1"/>
        <v>1</v>
      </c>
    </row>
    <row r="13" spans="1:6" x14ac:dyDescent="0.25">
      <c r="A13" t="str">
        <f>IF(LEN('Abtmnt Bearings_Cond'!E27)&gt;0,'Abtmnt Bearings_Cond'!E27,'Abtmnt Bearings_Cond'!D27)</f>
        <v>CrcksInSmrstr</v>
      </c>
      <c r="B13" s="6" t="s">
        <v>1182</v>
      </c>
      <c r="C13" t="s">
        <v>539</v>
      </c>
      <c r="D13" t="s">
        <v>1182</v>
      </c>
      <c r="E13" t="b">
        <f t="shared" si="0"/>
        <v>1</v>
      </c>
      <c r="F13" t="b">
        <f t="shared" si="1"/>
        <v>1</v>
      </c>
    </row>
    <row r="14" spans="1:6" x14ac:dyDescent="0.25">
      <c r="A14" t="str">
        <f>IF(LEN('Abtmnt Bearings_Cond'!E22)&gt;0,'Abtmnt Bearings_Cond'!E22,'Abtmnt Bearings_Cond'!D22)</f>
        <v>CrckType</v>
      </c>
      <c r="B14" s="18" t="s">
        <v>1181</v>
      </c>
      <c r="C14" t="s">
        <v>527</v>
      </c>
      <c r="D14" t="s">
        <v>1181</v>
      </c>
      <c r="E14" t="b">
        <f t="shared" si="0"/>
        <v>1</v>
      </c>
      <c r="F14" t="b">
        <f t="shared" si="1"/>
        <v>1</v>
      </c>
    </row>
    <row r="15" spans="1:6" x14ac:dyDescent="0.25">
      <c r="A15" t="str">
        <f>IF(LEN('Abtmnt Bearings_Cond'!E23)&gt;0,'Abtmnt Bearings_Cond'!E23,'Abtmnt Bearings_Cond'!D23)</f>
        <v>CrckWidth</v>
      </c>
      <c r="B15" s="6" t="s">
        <v>259</v>
      </c>
      <c r="C15" t="s">
        <v>530</v>
      </c>
      <c r="D15" t="s">
        <v>259</v>
      </c>
      <c r="E15" t="b">
        <f t="shared" si="0"/>
        <v>1</v>
      </c>
      <c r="F15" t="b">
        <f t="shared" si="1"/>
        <v>1</v>
      </c>
    </row>
    <row r="16" spans="1:6" x14ac:dyDescent="0.25">
      <c r="A16" t="str">
        <f>IF(LEN('Abtmnt Bearings_Cond'!E11)&gt;0,'Abtmnt Bearings_Cond'!E11,'Abtmnt Bearings_Cond'!D11)</f>
        <v>DfrmtBearingShp</v>
      </c>
      <c r="B16" s="6" t="s">
        <v>1182</v>
      </c>
      <c r="C16" t="s">
        <v>493</v>
      </c>
      <c r="D16" t="s">
        <v>1182</v>
      </c>
      <c r="E16" t="b">
        <f t="shared" si="0"/>
        <v>1</v>
      </c>
      <c r="F16" t="b">
        <f t="shared" si="1"/>
        <v>1</v>
      </c>
    </row>
    <row r="17" spans="1:6" x14ac:dyDescent="0.25">
      <c r="A17" t="str">
        <f>IF(LEN('Abtmnt Bearings_Cond'!E31)&gt;0,'Abtmnt Bearings_Cond'!E31,'Abtmnt Bearings_Cond'!D31)</f>
        <v>DisldgmntBcklng</v>
      </c>
      <c r="B17" s="6" t="s">
        <v>1182</v>
      </c>
      <c r="C17" t="s">
        <v>551</v>
      </c>
      <c r="D17" t="s">
        <v>1182</v>
      </c>
      <c r="E17" t="b">
        <f t="shared" si="0"/>
        <v>1</v>
      </c>
      <c r="F17" t="b">
        <f t="shared" si="1"/>
        <v>1</v>
      </c>
    </row>
    <row r="18" spans="1:6" x14ac:dyDescent="0.25">
      <c r="A18" t="str">
        <f>IF(LEN('Abtmnt Bearings_Cond'!E29)&gt;0,'Abtmnt Bearings_Cond'!E29,'Abtmnt Bearings_Cond'!D29)</f>
        <v>ExpCrrdReinfrcmnt</v>
      </c>
      <c r="B18" s="6" t="s">
        <v>1182</v>
      </c>
      <c r="C18" t="s">
        <v>546</v>
      </c>
      <c r="D18" t="s">
        <v>1182</v>
      </c>
      <c r="E18" t="b">
        <f t="shared" si="0"/>
        <v>1</v>
      </c>
      <c r="F18" t="b">
        <f t="shared" si="1"/>
        <v>1</v>
      </c>
    </row>
    <row r="19" spans="1:6" x14ac:dyDescent="0.25">
      <c r="A19" t="str">
        <f>IF(LEN('Abtmnt Bearings_Cond'!E10)&gt;0,'Abtmnt Bearings_Cond'!E10,'Abtmnt Bearings_Cond'!D10)</f>
        <v>ExsShrDfrmt</v>
      </c>
      <c r="B19" s="6" t="s">
        <v>1182</v>
      </c>
      <c r="C19" t="s">
        <v>491</v>
      </c>
      <c r="D19" t="s">
        <v>1182</v>
      </c>
      <c r="E19" t="b">
        <f t="shared" si="0"/>
        <v>1</v>
      </c>
      <c r="F19" t="b">
        <f t="shared" si="1"/>
        <v>1</v>
      </c>
    </row>
    <row r="20" spans="1:6" x14ac:dyDescent="0.25">
      <c r="A20" t="str">
        <f>IF(LEN('Abtmnt Bearings_Cond'!E14)&gt;0,'Abtmnt Bearings_Cond'!E14,'Abtmnt Bearings_Cond'!D14)</f>
        <v>FrgnMtrlExists</v>
      </c>
      <c r="B20" s="6" t="s">
        <v>1182</v>
      </c>
      <c r="C20" t="s">
        <v>502</v>
      </c>
      <c r="D20" t="s">
        <v>1182</v>
      </c>
      <c r="E20" t="b">
        <f t="shared" si="0"/>
        <v>1</v>
      </c>
      <c r="F20" t="b">
        <f t="shared" si="1"/>
        <v>1</v>
      </c>
    </row>
    <row r="21" spans="1:6" x14ac:dyDescent="0.25">
      <c r="A21" t="str">
        <f>IF(LEN('Abtmnt Bearings_Cond'!E33)&gt;0,'Abtmnt Bearings_Cond'!E33,'Abtmnt Bearings_Cond'!D33)</f>
        <v>LoosenutsBoltsCrackedweldetc</v>
      </c>
      <c r="B21" s="6" t="s">
        <v>1185</v>
      </c>
      <c r="C21" t="s">
        <v>555</v>
      </c>
      <c r="D21" t="s">
        <v>1185</v>
      </c>
      <c r="E21" t="b">
        <f t="shared" si="0"/>
        <v>1</v>
      </c>
      <c r="F21" t="b">
        <f t="shared" si="1"/>
        <v>1</v>
      </c>
    </row>
    <row r="22" spans="1:6" x14ac:dyDescent="0.25">
      <c r="A22" t="str">
        <f>IF(LEN('Abtmnt Bearings_Cond'!E16)&gt;0,'Abtmnt Bearings_Cond'!E16,'Abtmnt Bearings_Cond'!D16)</f>
        <v>NutLooseLocCnt</v>
      </c>
      <c r="B22" s="6" t="s">
        <v>259</v>
      </c>
      <c r="C22" t="s">
        <v>507</v>
      </c>
      <c r="D22" t="s">
        <v>259</v>
      </c>
      <c r="E22" t="b">
        <f t="shared" si="0"/>
        <v>1</v>
      </c>
      <c r="F22" t="b">
        <f t="shared" si="1"/>
        <v>1</v>
      </c>
    </row>
    <row r="23" spans="1:6" x14ac:dyDescent="0.25">
      <c r="A23" t="str">
        <f>IF(LEN('Abtmnt Bearings_Cond'!E32)&gt;0,'Abtmnt Bearings_Cond'!E32,'Abtmnt Bearings_Cond'!D32)</f>
        <v>PaintDamage</v>
      </c>
      <c r="B23" s="6" t="s">
        <v>1182</v>
      </c>
      <c r="C23" t="s">
        <v>553</v>
      </c>
      <c r="D23" t="s">
        <v>1182</v>
      </c>
      <c r="E23" t="b">
        <f t="shared" si="0"/>
        <v>1</v>
      </c>
      <c r="F23" t="b">
        <f t="shared" si="1"/>
        <v>1</v>
      </c>
    </row>
    <row r="24" spans="1:6" x14ac:dyDescent="0.25">
      <c r="A24" t="str">
        <f>IF(LEN('Abtmnt Bearings_Cond'!E26)&gt;0,'Abtmnt Bearings_Cond'!E26,'Abtmnt Bearings_Cond'!D26)</f>
        <v>PdstlsCondExt</v>
      </c>
      <c r="B24" s="6" t="s">
        <v>1181</v>
      </c>
      <c r="C24" t="s">
        <v>536</v>
      </c>
      <c r="D24" t="s">
        <v>1181</v>
      </c>
      <c r="E24" t="b">
        <f t="shared" si="0"/>
        <v>1</v>
      </c>
      <c r="F24" t="b">
        <f t="shared" si="1"/>
        <v>1</v>
      </c>
    </row>
    <row r="25" spans="1:6" x14ac:dyDescent="0.25">
      <c r="A25" t="str">
        <f>IF(LEN('Abtmnt Bearings_Cond'!E25)&gt;0,'Abtmnt Bearings_Cond'!E25,'Abtmnt Bearings_Cond'!D25)</f>
        <v>PdstlsCondSev</v>
      </c>
      <c r="B25" s="6" t="s">
        <v>1181</v>
      </c>
      <c r="C25" t="s">
        <v>534</v>
      </c>
      <c r="D25" t="s">
        <v>1181</v>
      </c>
      <c r="E25" t="b">
        <f t="shared" si="0"/>
        <v>1</v>
      </c>
      <c r="F25" t="b">
        <f t="shared" si="1"/>
        <v>1</v>
      </c>
    </row>
    <row r="26" spans="1:6" x14ac:dyDescent="0.25">
      <c r="A26" t="str">
        <f>IF(LEN('Abtmnt Bearings_Cond'!E24)&gt;0,'Abtmnt Bearings_Cond'!E24,'Abtmnt Bearings_Cond'!D24)</f>
        <v>PdstlsInspectedNtMsrd</v>
      </c>
      <c r="B26" s="6" t="s">
        <v>1182</v>
      </c>
      <c r="C26" t="s">
        <v>532</v>
      </c>
      <c r="D26" t="s">
        <v>1182</v>
      </c>
      <c r="E26" t="b">
        <f t="shared" si="0"/>
        <v>1</v>
      </c>
      <c r="F26" t="b">
        <f t="shared" si="1"/>
        <v>1</v>
      </c>
    </row>
    <row r="27" spans="1:6" x14ac:dyDescent="0.25">
      <c r="A27" t="str">
        <f>IF(LEN('Abtmnt Bearings_Cond'!E9)&gt;0,'Abtmnt Bearings_Cond'!E9,'Abtmnt Bearings_Cond'!D9)</f>
        <v>Rdlcrck</v>
      </c>
      <c r="B27" s="6" t="s">
        <v>1182</v>
      </c>
      <c r="C27" t="s">
        <v>488</v>
      </c>
      <c r="D27" t="s">
        <v>1182</v>
      </c>
      <c r="E27" t="b">
        <f t="shared" si="0"/>
        <v>1</v>
      </c>
      <c r="F27" t="b">
        <f t="shared" si="1"/>
        <v>1</v>
      </c>
    </row>
    <row r="28" spans="1:6" x14ac:dyDescent="0.25">
      <c r="A28" t="str">
        <f>IF(LEN('Abtmnt Bearings_Cond'!E37)&gt;0,'Abtmnt Bearings_Cond'!E37,'Abtmnt Bearings_Cond'!D37)</f>
        <v>Remarks</v>
      </c>
      <c r="B28" s="6" t="s">
        <v>1181</v>
      </c>
      <c r="C28" t="s">
        <v>69</v>
      </c>
      <c r="D28" t="s">
        <v>1181</v>
      </c>
      <c r="E28" t="b">
        <f t="shared" si="0"/>
        <v>1</v>
      </c>
      <c r="F28" t="b">
        <f t="shared" si="1"/>
        <v>1</v>
      </c>
    </row>
    <row r="29" spans="1:6" x14ac:dyDescent="0.25">
      <c r="A29" t="str">
        <f>IF(LEN('Abtmnt Bearings_Cond'!E15)&gt;0,'Abtmnt Bearings_Cond'!E15,'Abtmnt Bearings_Cond'!D15)</f>
        <v>RlrsRckrsPropPositn</v>
      </c>
      <c r="B29" s="6" t="s">
        <v>1182</v>
      </c>
      <c r="C29" t="s">
        <v>504</v>
      </c>
      <c r="D29" t="s">
        <v>1182</v>
      </c>
      <c r="E29" t="b">
        <f t="shared" si="0"/>
        <v>1</v>
      </c>
      <c r="F29" t="b">
        <f t="shared" si="1"/>
        <v>1</v>
      </c>
    </row>
    <row r="30" spans="1:6" x14ac:dyDescent="0.25">
      <c r="A30" t="str">
        <f>IF(LEN('Abtmnt Bearings_Cond'!E36)&gt;0,'Abtmnt Bearings_Cond'!E36,'Abtmnt Bearings_Cond'!D36)</f>
        <v>SmRstrCondExt</v>
      </c>
      <c r="B30" s="6" t="s">
        <v>1181</v>
      </c>
      <c r="C30" t="s">
        <v>561</v>
      </c>
      <c r="D30" t="s">
        <v>1181</v>
      </c>
      <c r="E30" t="b">
        <f t="shared" si="0"/>
        <v>1</v>
      </c>
      <c r="F30" t="b">
        <f t="shared" si="1"/>
        <v>1</v>
      </c>
    </row>
    <row r="31" spans="1:6" x14ac:dyDescent="0.25">
      <c r="A31" t="str">
        <f>IF(LEN('Abtmnt Bearings_Cond'!E35)&gt;0,'Abtmnt Bearings_Cond'!E35,'Abtmnt Bearings_Cond'!D35)</f>
        <v>SmRstrCondSev</v>
      </c>
      <c r="B31" s="6" t="s">
        <v>1181</v>
      </c>
      <c r="C31" t="s">
        <v>559</v>
      </c>
      <c r="D31" t="s">
        <v>1181</v>
      </c>
      <c r="E31" t="b">
        <f t="shared" si="0"/>
        <v>1</v>
      </c>
      <c r="F31" t="b">
        <f t="shared" si="1"/>
        <v>1</v>
      </c>
    </row>
    <row r="32" spans="1:6" x14ac:dyDescent="0.25">
      <c r="A32" t="str">
        <f>IF(LEN('Abtmnt Bearings_Cond'!E34)&gt;0,'Abtmnt Bearings_Cond'!E34,'Abtmnt Bearings_Cond'!D34)</f>
        <v>SmRstrInspectedNtMsrd</v>
      </c>
      <c r="B32" s="6" t="s">
        <v>1182</v>
      </c>
      <c r="C32" t="s">
        <v>557</v>
      </c>
      <c r="D32" t="s">
        <v>1182</v>
      </c>
      <c r="E32" t="b">
        <f t="shared" si="0"/>
        <v>1</v>
      </c>
      <c r="F32" t="b">
        <f t="shared" si="1"/>
        <v>1</v>
      </c>
    </row>
    <row r="33" spans="1:6" x14ac:dyDescent="0.25">
      <c r="A33" t="str">
        <f>IF(LEN('Abtmnt Bearings_Cond'!E28)&gt;0,'Abtmnt Bearings_Cond'!E28,'Abtmnt Bearings_Cond'!D28)</f>
        <v>SplDlmnCncrt</v>
      </c>
      <c r="B33" s="6" t="s">
        <v>1182</v>
      </c>
      <c r="C33" t="s">
        <v>542</v>
      </c>
      <c r="D33" t="s">
        <v>1182</v>
      </c>
      <c r="E33" t="b">
        <f t="shared" si="0"/>
        <v>1</v>
      </c>
      <c r="F33" t="b">
        <f t="shared" si="1"/>
        <v>1</v>
      </c>
    </row>
    <row r="34" spans="1:6" x14ac:dyDescent="0.25">
      <c r="A34" t="str">
        <f>IF(LEN('Abtmnt Bearings_Cond'!E8)&gt;0,'Abtmnt Bearings_Cond'!E8,'Abtmnt Bearings_Cond'!D8)</f>
        <v>SurfaceCrck</v>
      </c>
      <c r="B34" s="6" t="s">
        <v>1182</v>
      </c>
      <c r="C34" t="s">
        <v>485</v>
      </c>
      <c r="D34" t="s">
        <v>1182</v>
      </c>
      <c r="E34" t="b">
        <f t="shared" si="0"/>
        <v>1</v>
      </c>
      <c r="F34" t="b">
        <f t="shared" si="1"/>
        <v>1</v>
      </c>
    </row>
    <row r="35" spans="1:6" x14ac:dyDescent="0.25">
      <c r="A35" t="str">
        <f>IF(LEN('Abtmnt Bearings_Cond'!E5)&gt;0,'Abtmnt Bearings_Cond'!E5,'Abtmnt Bearings_Cond'!D5)</f>
        <v>SurveyYear</v>
      </c>
      <c r="B35" s="5" t="s">
        <v>1181</v>
      </c>
      <c r="C35" t="s">
        <v>24</v>
      </c>
      <c r="D35" t="s">
        <v>1181</v>
      </c>
      <c r="E35" t="b">
        <f t="shared" si="0"/>
        <v>1</v>
      </c>
      <c r="F35" t="b">
        <f t="shared" si="1"/>
        <v>1</v>
      </c>
    </row>
    <row r="36" spans="1:6" x14ac:dyDescent="0.25">
      <c r="A36" s="55" t="str">
        <f>IF(LEN('Abtmnt Bearings_Cond'!E2)&gt;0,'Abtmnt Bearings_Cond'!E2,'Abtmnt Bearings_Cond'!D2)</f>
        <v>BridgeDetailId</v>
      </c>
      <c r="B36" s="13" t="s">
        <v>11</v>
      </c>
      <c r="C36" s="55" t="s">
        <v>1190</v>
      </c>
      <c r="D36" s="55" t="s">
        <v>31</v>
      </c>
      <c r="E36" s="55" t="b">
        <f t="shared" si="0"/>
        <v>0</v>
      </c>
      <c r="F36" s="55" t="b">
        <f t="shared" si="1"/>
        <v>1</v>
      </c>
    </row>
    <row r="37" spans="1:6" x14ac:dyDescent="0.25">
      <c r="A37" s="55" t="str">
        <f>IF(LEN('Abtmnt Bearings_Cond'!E4)&gt;0,'Abtmnt Bearings_Cond'!E4,'Abtmnt Bearings_Cond'!D4)</f>
        <v>DateofInspection</v>
      </c>
      <c r="B37" s="16" t="s">
        <v>18</v>
      </c>
      <c r="C37" s="55"/>
      <c r="D37" s="55"/>
      <c r="E37" s="55" t="b">
        <f t="shared" si="0"/>
        <v>0</v>
      </c>
      <c r="F37" s="55" t="b">
        <f t="shared" si="1"/>
        <v>0</v>
      </c>
    </row>
  </sheetData>
  <sortState ref="C2:D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BridgeInvDet_Comp</vt:lpstr>
      <vt:lpstr>Bridge Inv Details</vt:lpstr>
      <vt:lpstr>AbutmentDetails_Comp</vt:lpstr>
      <vt:lpstr>Abutment Inv Details</vt:lpstr>
      <vt:lpstr>PierDetails_comp</vt:lpstr>
      <vt:lpstr>Pier Inv Details</vt:lpstr>
      <vt:lpstr>SuperStructureDetails_comp</vt:lpstr>
      <vt:lpstr>SuperStructure Inv Details </vt:lpstr>
      <vt:lpstr>BearingCond_Comp</vt:lpstr>
      <vt:lpstr>Abtmnt Bearings_Cond</vt:lpstr>
      <vt:lpstr>AbtmntCndtn_Comp</vt:lpstr>
      <vt:lpstr>Abtmnt Fndtion SubStruct_Cond</vt:lpstr>
      <vt:lpstr>ReturnWallWingWall_Comp</vt:lpstr>
      <vt:lpstr>Abtmnt Returnwall wingwall_Cond</vt:lpstr>
      <vt:lpstr>PierBearingCond_Comp</vt:lpstr>
      <vt:lpstr>Pier Bearing_Cond</vt:lpstr>
      <vt:lpstr>PierCondition_comp</vt:lpstr>
      <vt:lpstr>Pier Fndtion SubStruct_Cond</vt:lpstr>
      <vt:lpstr>DeckSlabCond_Comp</vt:lpstr>
      <vt:lpstr>Deck Slab Condition</vt:lpstr>
      <vt:lpstr>Main Girder_Cond</vt:lpstr>
      <vt:lpstr>Cross Girder_Cond</vt:lpstr>
      <vt:lpstr>SuperStructure_Cond</vt:lpstr>
      <vt:lpstr>Pipe Structure</vt:lpstr>
      <vt:lpstr>Culvert Inv Cond</vt:lpstr>
      <vt:lpstr>CulvCond_Comp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Sindhuja Kadari</dc:creator>
  <cp:lastModifiedBy>Madhuri Mendu</cp:lastModifiedBy>
  <dcterms:created xsi:type="dcterms:W3CDTF">2025-01-23T07:02:57Z</dcterms:created>
  <dcterms:modified xsi:type="dcterms:W3CDTF">2025-02-11T09:48:09Z</dcterms:modified>
</cp:coreProperties>
</file>